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as\disk1\Hitchi-svr共有\300地域福祉活動\03小地域組織化活動\小地域活動推進事業費助成金\申請\"/>
    </mc:Choice>
  </mc:AlternateContent>
  <xr:revisionPtr revIDLastSave="0" documentId="8_{3D381DDE-38BE-406D-9D5B-B0C25EC29809}" xr6:coauthVersionLast="45" xr6:coauthVersionMax="45" xr10:uidLastSave="{00000000-0000-0000-0000-000000000000}"/>
  <bookViews>
    <workbookView xWindow="-120" yWindow="-120" windowWidth="20730" windowHeight="11160" activeTab="2" xr2:uid="{00000000-000D-0000-FFFF-FFFF00000000}"/>
  </bookViews>
  <sheets>
    <sheet name="様式1" sheetId="1" r:id="rId1"/>
    <sheet name="様式2" sheetId="8" r:id="rId2"/>
    <sheet name="様式3" sheetId="4" r:id="rId3"/>
    <sheet name="様式4報告" sheetId="7" r:id="rId4"/>
    <sheet name="様式5　決算" sheetId="6" r:id="rId5"/>
    <sheet name="記入例様式2" sheetId="9" r:id="rId6"/>
    <sheet name="Sheet1" sheetId="11" r:id="rId7"/>
  </sheets>
  <definedNames>
    <definedName name="_xlnm.Print_Area" localSheetId="5">記入例様式2!$A$1:$E$16</definedName>
    <definedName name="_xlnm.Print_Area" localSheetId="0">様式1!$A$1:$E$12</definedName>
    <definedName name="_xlnm.Print_Area" localSheetId="1">様式2!$A$1:$E$17</definedName>
    <definedName name="_xlnm.Print_Area" localSheetId="2">様式3!$A$1:$F$19</definedName>
    <definedName name="_xlnm.Print_Area" localSheetId="3">様式4報告!$A$1:$E$12</definedName>
    <definedName name="_xlnm.Print_Area" localSheetId="4">'様式5　決算'!$A$1:$I$31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6" l="1"/>
  <c r="F8" i="6"/>
  <c r="D8" i="6"/>
  <c r="C7" i="6"/>
  <c r="C6" i="6"/>
  <c r="C5" i="6"/>
  <c r="C8" i="6" s="1"/>
  <c r="C20" i="6"/>
  <c r="C21" i="6"/>
  <c r="C19" i="6"/>
  <c r="C12" i="6"/>
  <c r="C13" i="6"/>
  <c r="C14" i="6"/>
  <c r="C15" i="6"/>
  <c r="C16" i="6"/>
  <c r="C17" i="6"/>
  <c r="C18" i="6"/>
  <c r="C22" i="6"/>
  <c r="C11" i="6"/>
  <c r="H23" i="6"/>
  <c r="F23" i="6"/>
  <c r="D23" i="6"/>
  <c r="C23" i="6" l="1"/>
  <c r="D16" i="8"/>
  <c r="D12" i="8"/>
  <c r="D9" i="8"/>
  <c r="B4" i="8"/>
  <c r="C3" i="9"/>
  <c r="E16" i="8" l="1"/>
  <c r="D11" i="9"/>
  <c r="D8" i="9"/>
  <c r="E15" i="9" l="1"/>
  <c r="D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FMV04</author>
  </authors>
  <commentList>
    <comment ref="B4" authorId="0" shapeId="0" xr:uid="{00000000-0006-0000-0100-000001000000}">
      <text>
        <r>
          <rPr>
            <b/>
            <sz val="9"/>
            <color indexed="81"/>
            <rFont val="ＭＳ Ｐゴシック"/>
            <family val="3"/>
            <charset val="128"/>
          </rPr>
          <t xml:space="preserve">必須事業の申請額については、運営費の部分を入れてもらって差し支えありません。
</t>
        </r>
      </text>
    </comment>
  </commentList>
</comments>
</file>

<file path=xl/sharedStrings.xml><?xml version="1.0" encoding="utf-8"?>
<sst xmlns="http://schemas.openxmlformats.org/spreadsheetml/2006/main" count="142" uniqueCount="99">
  <si>
    <t>所在地</t>
    <rPh sb="0" eb="3">
      <t>ショザイチ</t>
    </rPh>
    <phoneticPr fontId="1"/>
  </si>
  <si>
    <t>合　　計</t>
    <rPh sb="0" eb="1">
      <t>ゴウ</t>
    </rPh>
    <rPh sb="3" eb="4">
      <t>ケイ</t>
    </rPh>
    <phoneticPr fontId="1"/>
  </si>
  <si>
    <t>社会福祉法人鶴ヶ島市社会福祉協議会</t>
    <rPh sb="0" eb="2">
      <t>シャカイ</t>
    </rPh>
    <rPh sb="2" eb="4">
      <t>フクシ</t>
    </rPh>
    <rPh sb="4" eb="6">
      <t>ホウジン</t>
    </rPh>
    <rPh sb="6" eb="10">
      <t>ツルガシマシ</t>
    </rPh>
    <rPh sb="10" eb="12">
      <t>シャカイ</t>
    </rPh>
    <rPh sb="12" eb="14">
      <t>フクシ</t>
    </rPh>
    <rPh sb="14" eb="17">
      <t>キョウギカイ</t>
    </rPh>
    <phoneticPr fontId="1"/>
  </si>
  <si>
    <t>平成　　　　年　　　　月　　　　日</t>
    <rPh sb="0" eb="2">
      <t>ヘイセイ</t>
    </rPh>
    <rPh sb="6" eb="7">
      <t>ネン</t>
    </rPh>
    <rPh sb="11" eb="12">
      <t>ガツ</t>
    </rPh>
    <rPh sb="16" eb="17">
      <t>ニチ</t>
    </rPh>
    <phoneticPr fontId="1"/>
  </si>
  <si>
    <t>団体名</t>
    <rPh sb="0" eb="2">
      <t>ダンタイ</t>
    </rPh>
    <rPh sb="2" eb="3">
      <t>メイ</t>
    </rPh>
    <phoneticPr fontId="1"/>
  </si>
  <si>
    <t>担当者名</t>
    <rPh sb="0" eb="2">
      <t>タントウ</t>
    </rPh>
    <rPh sb="2" eb="3">
      <t>シャ</t>
    </rPh>
    <rPh sb="3" eb="4">
      <t>メイ</t>
    </rPh>
    <phoneticPr fontId="1"/>
  </si>
  <si>
    <t>会　　　長　　　　　成　　瀬　　宥　　一</t>
    <rPh sb="0" eb="1">
      <t>カイ</t>
    </rPh>
    <rPh sb="4" eb="5">
      <t>チョウ</t>
    </rPh>
    <rPh sb="10" eb="11">
      <t>シゲル</t>
    </rPh>
    <rPh sb="13" eb="14">
      <t>セ</t>
    </rPh>
    <rPh sb="16" eb="17">
      <t>ユウ</t>
    </rPh>
    <rPh sb="19" eb="20">
      <t>イチ</t>
    </rPh>
    <phoneticPr fontId="1"/>
  </si>
  <si>
    <t>経費科目</t>
    <rPh sb="0" eb="2">
      <t>ケイヒ</t>
    </rPh>
    <rPh sb="2" eb="4">
      <t>カモク</t>
    </rPh>
    <phoneticPr fontId="1"/>
  </si>
  <si>
    <t>代表者名</t>
    <rPh sb="0" eb="3">
      <t>ダイヒョウシャ</t>
    </rPh>
    <rPh sb="3" eb="4">
      <t>メイ</t>
    </rPh>
    <phoneticPr fontId="1"/>
  </si>
  <si>
    <t>印</t>
    <rPh sb="0" eb="1">
      <t>イン</t>
    </rPh>
    <phoneticPr fontId="1"/>
  </si>
  <si>
    <t>〒</t>
    <phoneticPr fontId="1"/>
  </si>
  <si>
    <t>役職・　
代表者名</t>
    <rPh sb="0" eb="2">
      <t>ヤクショク</t>
    </rPh>
    <rPh sb="5" eb="7">
      <t>ダイヒョウ</t>
    </rPh>
    <rPh sb="7" eb="8">
      <t>シャ</t>
    </rPh>
    <rPh sb="8" eb="9">
      <t>メイ</t>
    </rPh>
    <phoneticPr fontId="1"/>
  </si>
  <si>
    <t>電話</t>
    <rPh sb="0" eb="2">
      <t>デンワ</t>
    </rPh>
    <phoneticPr fontId="1"/>
  </si>
  <si>
    <t>FAX</t>
    <phoneticPr fontId="1"/>
  </si>
  <si>
    <t>ﾒｰﾙｱﾄﾞﾚｽ</t>
    <phoneticPr fontId="1"/>
  </si>
  <si>
    <t>携帯</t>
    <rPh sb="0" eb="2">
      <t>ケイタイ</t>
    </rPh>
    <phoneticPr fontId="1"/>
  </si>
  <si>
    <t>役職</t>
    <rPh sb="0" eb="2">
      <t>ヤクショク</t>
    </rPh>
    <phoneticPr fontId="1"/>
  </si>
  <si>
    <t>住所</t>
    <rPh sb="0" eb="2">
      <t>ジュウショ</t>
    </rPh>
    <phoneticPr fontId="1"/>
  </si>
  <si>
    <t>氏名</t>
    <rPh sb="0" eb="2">
      <t>フリガナ</t>
    </rPh>
    <phoneticPr fontId="1"/>
  </si>
  <si>
    <t>所属・選出母体等</t>
    <rPh sb="0" eb="2">
      <t>ショゾク</t>
    </rPh>
    <rPh sb="3" eb="5">
      <t>センシュツ</t>
    </rPh>
    <rPh sb="5" eb="7">
      <t>ボタイ</t>
    </rPh>
    <rPh sb="7" eb="8">
      <t>ナド</t>
    </rPh>
    <phoneticPr fontId="1"/>
  </si>
  <si>
    <t>印　　</t>
    <rPh sb="0" eb="1">
      <t>イン</t>
    </rPh>
    <phoneticPr fontId="1"/>
  </si>
  <si>
    <t>様式2</t>
    <rPh sb="0" eb="2">
      <t>ヨウシキ</t>
    </rPh>
    <phoneticPr fontId="1"/>
  </si>
  <si>
    <t>様式3</t>
    <rPh sb="0" eb="2">
      <t>ヨウシキ</t>
    </rPh>
    <phoneticPr fontId="1"/>
  </si>
  <si>
    <t>担当者連絡先</t>
    <rPh sb="0" eb="3">
      <t>タントウシャ</t>
    </rPh>
    <rPh sb="3" eb="6">
      <t>レンラクサキ</t>
    </rPh>
    <phoneticPr fontId="1"/>
  </si>
  <si>
    <t>連絡先（電話番号・メールアドレス）</t>
    <rPh sb="0" eb="3">
      <t>レンラクサキ</t>
    </rPh>
    <rPh sb="4" eb="6">
      <t>デンワ</t>
    </rPh>
    <rPh sb="6" eb="8">
      <t>バンゴウ</t>
    </rPh>
    <phoneticPr fontId="1"/>
  </si>
  <si>
    <t>謝金</t>
    <rPh sb="0" eb="2">
      <t>シャキン</t>
    </rPh>
    <phoneticPr fontId="1"/>
  </si>
  <si>
    <t>賃金</t>
    <rPh sb="0" eb="2">
      <t>チンギン</t>
    </rPh>
    <phoneticPr fontId="1"/>
  </si>
  <si>
    <t>備品費</t>
    <rPh sb="0" eb="2">
      <t>ビヒン</t>
    </rPh>
    <rPh sb="2" eb="3">
      <t>ヒ</t>
    </rPh>
    <phoneticPr fontId="1"/>
  </si>
  <si>
    <t>消耗品費</t>
    <rPh sb="0" eb="2">
      <t>ショウモウ</t>
    </rPh>
    <rPh sb="2" eb="3">
      <t>ヒン</t>
    </rPh>
    <rPh sb="3" eb="4">
      <t>ヒ</t>
    </rPh>
    <phoneticPr fontId="1"/>
  </si>
  <si>
    <t>通信運搬費</t>
    <rPh sb="0" eb="2">
      <t>ツウシン</t>
    </rPh>
    <rPh sb="2" eb="4">
      <t>ウンパン</t>
    </rPh>
    <rPh sb="4" eb="5">
      <t>ヒ</t>
    </rPh>
    <phoneticPr fontId="1"/>
  </si>
  <si>
    <t>会議費</t>
    <rPh sb="0" eb="3">
      <t>カイギヒ</t>
    </rPh>
    <phoneticPr fontId="1"/>
  </si>
  <si>
    <t>印刷製本費</t>
    <rPh sb="0" eb="2">
      <t>インサツ</t>
    </rPh>
    <rPh sb="2" eb="4">
      <t>セイホン</t>
    </rPh>
    <rPh sb="4" eb="5">
      <t>ヒ</t>
    </rPh>
    <phoneticPr fontId="1"/>
  </si>
  <si>
    <t>その他</t>
    <rPh sb="2" eb="3">
      <t>タ</t>
    </rPh>
    <phoneticPr fontId="1"/>
  </si>
  <si>
    <t>賃借費</t>
    <rPh sb="0" eb="2">
      <t>チンシャク</t>
    </rPh>
    <rPh sb="2" eb="3">
      <t>ヒ</t>
    </rPh>
    <phoneticPr fontId="1"/>
  </si>
  <si>
    <t>上記のとおり報告します。</t>
    <rPh sb="0" eb="2">
      <t>ジョウキ</t>
    </rPh>
    <rPh sb="6" eb="8">
      <t>ホウコク</t>
    </rPh>
    <phoneticPr fontId="1"/>
  </si>
  <si>
    <t>様式4</t>
    <rPh sb="0" eb="2">
      <t>ヨウシキ</t>
    </rPh>
    <phoneticPr fontId="1"/>
  </si>
  <si>
    <t>様式5</t>
    <rPh sb="0" eb="2">
      <t>ヨウシキ</t>
    </rPh>
    <phoneticPr fontId="1"/>
  </si>
  <si>
    <t>小地域活動組織化(地域社協活動)推進事業状況報告書</t>
    <rPh sb="20" eb="22">
      <t>ジョウキョウ</t>
    </rPh>
    <rPh sb="22" eb="25">
      <t>ホウコクショ</t>
    </rPh>
    <phoneticPr fontId="1"/>
  </si>
  <si>
    <t>平成   年度
活動内容</t>
    <rPh sb="0" eb="2">
      <t>ヘイセイ</t>
    </rPh>
    <rPh sb="5" eb="7">
      <t>ネンド</t>
    </rPh>
    <rPh sb="8" eb="10">
      <t>カツドウ</t>
    </rPh>
    <rPh sb="10" eb="12">
      <t>ナイヨウ</t>
    </rPh>
    <phoneticPr fontId="1"/>
  </si>
  <si>
    <t>平成　　年度収支報告書</t>
    <rPh sb="0" eb="2">
      <t>ヘイセイ</t>
    </rPh>
    <rPh sb="4" eb="6">
      <t>ネンド</t>
    </rPh>
    <rPh sb="6" eb="8">
      <t>シュウシ</t>
    </rPh>
    <rPh sb="8" eb="11">
      <t>ホウコクショ</t>
    </rPh>
    <phoneticPr fontId="1"/>
  </si>
  <si>
    <t>光熱水費</t>
    <rPh sb="0" eb="4">
      <t>コウネツスイヒヒ</t>
    </rPh>
    <phoneticPr fontId="1"/>
  </si>
  <si>
    <t>設立趣旨
（活動目的）</t>
    <rPh sb="0" eb="2">
      <t>セツリツ</t>
    </rPh>
    <rPh sb="2" eb="4">
      <t>シュシ</t>
    </rPh>
    <rPh sb="6" eb="8">
      <t>カツドウ</t>
    </rPh>
    <rPh sb="8" eb="10">
      <t>モクテキ</t>
    </rPh>
    <phoneticPr fontId="1"/>
  </si>
  <si>
    <t>2　選択事業（2つ以上）</t>
    <rPh sb="2" eb="4">
      <t>センタク</t>
    </rPh>
    <rPh sb="4" eb="6">
      <t>ジギョウ</t>
    </rPh>
    <rPh sb="9" eb="11">
      <t>イジョウ</t>
    </rPh>
    <phoneticPr fontId="1"/>
  </si>
  <si>
    <t>実施内容について記入してください。（実施予定時期、場所、対象、内容など）</t>
    <rPh sb="0" eb="2">
      <t>ジッシ</t>
    </rPh>
    <rPh sb="2" eb="4">
      <t>ナイヨウ</t>
    </rPh>
    <rPh sb="8" eb="10">
      <t>キニュウ</t>
    </rPh>
    <phoneticPr fontId="1"/>
  </si>
  <si>
    <t>選択事業A～E　/　申請金額
申請金額の詳細</t>
    <rPh sb="10" eb="12">
      <t>シンセイ</t>
    </rPh>
    <rPh sb="12" eb="14">
      <t>キンガク</t>
    </rPh>
    <rPh sb="15" eb="17">
      <t>シンセイ</t>
    </rPh>
    <rPh sb="17" eb="19">
      <t>キンガク</t>
    </rPh>
    <rPh sb="20" eb="22">
      <t>ショウサイ</t>
    </rPh>
    <phoneticPr fontId="1"/>
  </si>
  <si>
    <t>選択事業A～Eの記入数が足りない場合は、行を増やして記入してください。</t>
    <rPh sb="0" eb="2">
      <t>センタク</t>
    </rPh>
    <rPh sb="2" eb="4">
      <t>ジギョウ</t>
    </rPh>
    <rPh sb="8" eb="10">
      <t>キニュウ</t>
    </rPh>
    <rPh sb="10" eb="11">
      <t>スウ</t>
    </rPh>
    <rPh sb="12" eb="13">
      <t>タ</t>
    </rPh>
    <rPh sb="16" eb="18">
      <t>バアイ</t>
    </rPh>
    <rPh sb="20" eb="21">
      <t>ギョウ</t>
    </rPh>
    <rPh sb="22" eb="23">
      <t>フ</t>
    </rPh>
    <rPh sb="26" eb="28">
      <t>キニュウ</t>
    </rPh>
    <phoneticPr fontId="1"/>
  </si>
  <si>
    <t>＊団体で作成している既存の名簿でも構いません。</t>
    <rPh sb="1" eb="3">
      <t>ダンタイ</t>
    </rPh>
    <rPh sb="4" eb="6">
      <t>サクセイ</t>
    </rPh>
    <rPh sb="10" eb="12">
      <t>キゾン</t>
    </rPh>
    <rPh sb="13" eb="15">
      <t>メイボ</t>
    </rPh>
    <rPh sb="17" eb="18">
      <t>カマ</t>
    </rPh>
    <phoneticPr fontId="1"/>
  </si>
  <si>
    <r>
      <rPr>
        <b/>
        <sz val="12"/>
        <rFont val="ＭＳ Ｐ明朝"/>
        <family val="1"/>
        <charset val="128"/>
      </rPr>
      <t>2.選択事業　A～Eのうち、2つ以上を選択してください。枠が足りない場合は付け足してください。</t>
    </r>
    <r>
      <rPr>
        <sz val="12"/>
        <rFont val="ＭＳ Ｐ明朝"/>
        <family val="1"/>
        <charset val="128"/>
      </rPr>
      <t xml:space="preserve">
A.助け合い隊事業の実施　
B.学校・PTAや子ども達と子育て世代等との世代間交もしくは障害者交流事業（宿題サロン除く）
C.見守り声かけ事業の実施（研修会、実践報告会、交流会）＊可能な範囲で民生委員児童委員、自治会等と連携を図ること。
D.防災関係事業（備品・備蓄品は除く）
E.居場所づくりやサロン活動の活性化事業（サロン代表者向け研修、交流会サロン、参加者交流会、合同事業等）＊個別のサロン実施ための経費は対象になりません。</t>
    </r>
    <rPh sb="2" eb="4">
      <t>センタク</t>
    </rPh>
    <rPh sb="4" eb="6">
      <t>ジギョウ</t>
    </rPh>
    <rPh sb="16" eb="18">
      <t>イジョウ</t>
    </rPh>
    <rPh sb="19" eb="21">
      <t>センタク</t>
    </rPh>
    <rPh sb="28" eb="29">
      <t>ワク</t>
    </rPh>
    <rPh sb="30" eb="31">
      <t>タ</t>
    </rPh>
    <rPh sb="34" eb="36">
      <t>バアイ</t>
    </rPh>
    <rPh sb="37" eb="38">
      <t>ツ</t>
    </rPh>
    <rPh sb="39" eb="40">
      <t>タ</t>
    </rPh>
    <phoneticPr fontId="1"/>
  </si>
  <si>
    <t>1必須事業と2選択事業を併せた事業総額</t>
    <rPh sb="1" eb="3">
      <t>ヒッス</t>
    </rPh>
    <rPh sb="3" eb="5">
      <t>ジギョウ</t>
    </rPh>
    <rPh sb="7" eb="9">
      <t>センタク</t>
    </rPh>
    <rPh sb="9" eb="11">
      <t>ジギョウ</t>
    </rPh>
    <rPh sb="12" eb="13">
      <t>アワ</t>
    </rPh>
    <rPh sb="15" eb="17">
      <t>ジギョウ</t>
    </rPh>
    <rPh sb="17" eb="19">
      <t>ソウガク</t>
    </rPh>
    <phoneticPr fontId="1"/>
  </si>
  <si>
    <t>申請額</t>
    <rPh sb="0" eb="3">
      <t>シンセイガク</t>
    </rPh>
    <phoneticPr fontId="1"/>
  </si>
  <si>
    <t>エリアネットワーク機能強化のテーマ</t>
    <rPh sb="9" eb="11">
      <t>キノウ</t>
    </rPh>
    <rPh sb="11" eb="13">
      <t>キョウカ</t>
    </rPh>
    <phoneticPr fontId="1"/>
  </si>
  <si>
    <t>エリアネットワーク機能強化の実施予定時期、場所、対象、内容など</t>
    <rPh sb="9" eb="11">
      <t>キノウ</t>
    </rPh>
    <rPh sb="11" eb="13">
      <t>キョウカ</t>
    </rPh>
    <rPh sb="14" eb="16">
      <t>ジッシ</t>
    </rPh>
    <rPh sb="16" eb="18">
      <t>ヨテイ</t>
    </rPh>
    <rPh sb="18" eb="20">
      <t>ジキ</t>
    </rPh>
    <rPh sb="21" eb="23">
      <t>バショ</t>
    </rPh>
    <rPh sb="24" eb="26">
      <t>タイショウ</t>
    </rPh>
    <rPh sb="27" eb="29">
      <t>ナイヨウ</t>
    </rPh>
    <phoneticPr fontId="1"/>
  </si>
  <si>
    <t>相互の支え合いの気持ちにより、ちょっとした困りごとをご近所同士で支え合える関係をつくるためのコーディネートのために、コーディネーターの謝礼として支払い。
助け合い隊協力会員研修会　年２回
助け合い隊交流会　年１回実施予定</t>
    <rPh sb="0" eb="2">
      <t>ソウゴ</t>
    </rPh>
    <rPh sb="3" eb="4">
      <t>ササ</t>
    </rPh>
    <rPh sb="5" eb="6">
      <t>ア</t>
    </rPh>
    <rPh sb="8" eb="10">
      <t>キモ</t>
    </rPh>
    <rPh sb="21" eb="22">
      <t>コマ</t>
    </rPh>
    <rPh sb="27" eb="29">
      <t>キンジョ</t>
    </rPh>
    <rPh sb="29" eb="31">
      <t>ドウシ</t>
    </rPh>
    <rPh sb="32" eb="33">
      <t>ササ</t>
    </rPh>
    <rPh sb="34" eb="35">
      <t>ア</t>
    </rPh>
    <rPh sb="37" eb="39">
      <t>カンケイ</t>
    </rPh>
    <rPh sb="67" eb="69">
      <t>シャレイ</t>
    </rPh>
    <rPh sb="72" eb="74">
      <t>シハラ</t>
    </rPh>
    <rPh sb="77" eb="78">
      <t>タス</t>
    </rPh>
    <rPh sb="79" eb="80">
      <t>ア</t>
    </rPh>
    <rPh sb="81" eb="82">
      <t>タイ</t>
    </rPh>
    <rPh sb="82" eb="84">
      <t>キョウリョク</t>
    </rPh>
    <rPh sb="84" eb="86">
      <t>カイイン</t>
    </rPh>
    <rPh sb="86" eb="89">
      <t>ケンシュウカイ</t>
    </rPh>
    <rPh sb="90" eb="91">
      <t>ネン</t>
    </rPh>
    <rPh sb="92" eb="93">
      <t>カイ</t>
    </rPh>
    <rPh sb="94" eb="95">
      <t>タス</t>
    </rPh>
    <rPh sb="96" eb="97">
      <t>ア</t>
    </rPh>
    <rPh sb="98" eb="99">
      <t>タイ</t>
    </rPh>
    <rPh sb="99" eb="102">
      <t>コウリュウカイ</t>
    </rPh>
    <rPh sb="103" eb="104">
      <t>ネン</t>
    </rPh>
    <rPh sb="105" eb="106">
      <t>カイ</t>
    </rPh>
    <rPh sb="106" eb="108">
      <t>ジッシ</t>
    </rPh>
    <rPh sb="108" eb="110">
      <t>ヨテイ</t>
    </rPh>
    <phoneticPr fontId="1"/>
  </si>
  <si>
    <t>1　必須事業(運営費)</t>
    <rPh sb="2" eb="4">
      <t>ヒッス</t>
    </rPh>
    <rPh sb="4" eb="6">
      <t>ジギョウ</t>
    </rPh>
    <rPh sb="7" eb="9">
      <t>ウンエイ</t>
    </rPh>
    <rPh sb="9" eb="10">
      <t>ヒ</t>
    </rPh>
    <phoneticPr fontId="1"/>
  </si>
  <si>
    <t>申請金額の詳細</t>
    <rPh sb="0" eb="2">
      <t>シンセイ</t>
    </rPh>
    <rPh sb="2" eb="4">
      <t>キンガク</t>
    </rPh>
    <rPh sb="5" eb="7">
      <t>ショウサイ</t>
    </rPh>
    <phoneticPr fontId="1"/>
  </si>
  <si>
    <t>合計額</t>
    <rPh sb="0" eb="3">
      <t>ゴウケイガク</t>
    </rPh>
    <phoneticPr fontId="1"/>
  </si>
  <si>
    <r>
      <t>〇〇</t>
    </r>
    <r>
      <rPr>
        <sz val="14"/>
        <color rgb="FFFF0000"/>
        <rFont val="ＭＳ Ｐ明朝"/>
        <family val="1"/>
        <charset val="128"/>
      </rPr>
      <t>地域交流懇親会</t>
    </r>
    <r>
      <rPr>
        <sz val="10"/>
        <rFont val="ＭＳ Ｐ明朝"/>
        <family val="1"/>
        <charset val="128"/>
      </rPr>
      <t xml:space="preserve">
</t>
    </r>
    <rPh sb="2" eb="4">
      <t>チイキ</t>
    </rPh>
    <rPh sb="4" eb="6">
      <t>コウリュウ</t>
    </rPh>
    <rPh sb="6" eb="8">
      <t>コンシン</t>
    </rPh>
    <rPh sb="8" eb="9">
      <t>カイ</t>
    </rPh>
    <phoneticPr fontId="1"/>
  </si>
  <si>
    <t xml:space="preserve">消耗品費
広報費
会議費
</t>
    <rPh sb="0" eb="2">
      <t>ショウモウ</t>
    </rPh>
    <rPh sb="2" eb="3">
      <t>ヒン</t>
    </rPh>
    <rPh sb="3" eb="4">
      <t>ヒ</t>
    </rPh>
    <rPh sb="5" eb="7">
      <t>コウホウ</t>
    </rPh>
    <rPh sb="7" eb="8">
      <t>ヒ</t>
    </rPh>
    <rPh sb="9" eb="12">
      <t>カイギヒ</t>
    </rPh>
    <phoneticPr fontId="1"/>
  </si>
  <si>
    <t>B</t>
    <phoneticPr fontId="1"/>
  </si>
  <si>
    <t>〇〇〇助け合い隊事業</t>
    <rPh sb="3" eb="4">
      <t>タス</t>
    </rPh>
    <rPh sb="5" eb="6">
      <t>ア</t>
    </rPh>
    <rPh sb="7" eb="8">
      <t>タイ</t>
    </rPh>
    <rPh sb="8" eb="10">
      <t>ジギョウ</t>
    </rPh>
    <phoneticPr fontId="1"/>
  </si>
  <si>
    <t>サロン合同交流会
　　　</t>
    <rPh sb="3" eb="5">
      <t>ゴウドウ</t>
    </rPh>
    <rPh sb="5" eb="8">
      <t>コウリュウカイ</t>
    </rPh>
    <phoneticPr fontId="1"/>
  </si>
  <si>
    <t xml:space="preserve">謝礼
謝金
会議費
</t>
    <rPh sb="0" eb="2">
      <t>シャレイ</t>
    </rPh>
    <rPh sb="4" eb="6">
      <t>シャキン</t>
    </rPh>
    <rPh sb="8" eb="11">
      <t>カイギヒ</t>
    </rPh>
    <phoneticPr fontId="1"/>
  </si>
  <si>
    <t>　　　A</t>
    <phoneticPr fontId="1"/>
  </si>
  <si>
    <t>1必須事業と2選択事業を併せた申請額合計（上限１５万円）</t>
    <rPh sb="15" eb="18">
      <t>シンセイガク</t>
    </rPh>
    <rPh sb="18" eb="20">
      <t>ゴウケイ</t>
    </rPh>
    <rPh sb="21" eb="23">
      <t>ジョウゲン</t>
    </rPh>
    <rPh sb="25" eb="27">
      <t>マンエン</t>
    </rPh>
    <phoneticPr fontId="1"/>
  </si>
  <si>
    <t xml:space="preserve">３0,000円×1人×1回
　　講師謝金
190円×２０人×２回
　　事業開催通知、報告郵送料
108円×50人
　　交流会用お茶代
</t>
    <rPh sb="24" eb="25">
      <t>エン</t>
    </rPh>
    <rPh sb="28" eb="29">
      <t>ニン</t>
    </rPh>
    <rPh sb="31" eb="32">
      <t>カイ</t>
    </rPh>
    <rPh sb="35" eb="37">
      <t>ジギョウ</t>
    </rPh>
    <rPh sb="37" eb="39">
      <t>カイサイ</t>
    </rPh>
    <rPh sb="39" eb="41">
      <t>ツウチ</t>
    </rPh>
    <rPh sb="42" eb="44">
      <t>ホウコク</t>
    </rPh>
    <rPh sb="44" eb="47">
      <t>ユウソウリョウ</t>
    </rPh>
    <rPh sb="51" eb="52">
      <t>エン</t>
    </rPh>
    <rPh sb="55" eb="56">
      <t>ニン</t>
    </rPh>
    <rPh sb="59" eb="62">
      <t>コウリュウカイ</t>
    </rPh>
    <rPh sb="62" eb="63">
      <t>ヨウ</t>
    </rPh>
    <rPh sb="64" eb="66">
      <t>チャダイ</t>
    </rPh>
    <phoneticPr fontId="1"/>
  </si>
  <si>
    <t xml:space="preserve">謝金
通信運搬費
会議費
保険料
</t>
    <rPh sb="0" eb="2">
      <t>シャキン</t>
    </rPh>
    <rPh sb="4" eb="9">
      <t>ツウシンウンパンヒ</t>
    </rPh>
    <rPh sb="11" eb="14">
      <t>カイギヒ</t>
    </rPh>
    <rPh sb="16" eb="19">
      <t>ホケンリョウ</t>
    </rPh>
    <phoneticPr fontId="1"/>
  </si>
  <si>
    <t xml:space="preserve">３０，０００円
７，６００円
５，４００円
１，４００円
</t>
    <rPh sb="6" eb="7">
      <t>エン</t>
    </rPh>
    <rPh sb="14" eb="15">
      <t>エン</t>
    </rPh>
    <rPh sb="22" eb="23">
      <t>エン</t>
    </rPh>
    <rPh sb="30" eb="31">
      <t>エン</t>
    </rPh>
    <phoneticPr fontId="1"/>
  </si>
  <si>
    <t>地域支え合い協議会のエリア内の自治会関係者、福祉委員、子ども会、老人会、福祉施設、地域包括支援センター、小中学校、PTA、保育園、幼稚園、スポーツ少年団、、また、企業や商店等顔の見える関係づくりのための交流会の開催。団体の紹介タイムと共に、グループワークを通して、お互いが持っている強みや弱みや課題を話し合う場とする。
開催時期　６月を予定
開催場所　市民センター</t>
    <rPh sb="0" eb="3">
      <t>チイキササ</t>
    </rPh>
    <rPh sb="13" eb="14">
      <t>ナイ</t>
    </rPh>
    <rPh sb="15" eb="18">
      <t>ジチカイ</t>
    </rPh>
    <rPh sb="18" eb="21">
      <t>カンケイシャ</t>
    </rPh>
    <rPh sb="22" eb="24">
      <t>フクシ</t>
    </rPh>
    <rPh sb="24" eb="26">
      <t>イイン</t>
    </rPh>
    <rPh sb="27" eb="28">
      <t>コ</t>
    </rPh>
    <rPh sb="30" eb="31">
      <t>カイ</t>
    </rPh>
    <rPh sb="32" eb="35">
      <t>ロウジンカイ</t>
    </rPh>
    <rPh sb="36" eb="38">
      <t>フクシ</t>
    </rPh>
    <rPh sb="38" eb="40">
      <t>シセツ</t>
    </rPh>
    <rPh sb="41" eb="43">
      <t>チイキ</t>
    </rPh>
    <rPh sb="43" eb="45">
      <t>ホウカツ</t>
    </rPh>
    <rPh sb="45" eb="47">
      <t>シエン</t>
    </rPh>
    <rPh sb="52" eb="56">
      <t>ショウチュウガッコウ</t>
    </rPh>
    <rPh sb="61" eb="64">
      <t>ホイクエン</t>
    </rPh>
    <rPh sb="65" eb="68">
      <t>ヨウチエン</t>
    </rPh>
    <rPh sb="73" eb="76">
      <t>ショウネンダン</t>
    </rPh>
    <rPh sb="81" eb="83">
      <t>キギョウ</t>
    </rPh>
    <rPh sb="84" eb="86">
      <t>ショウテン</t>
    </rPh>
    <rPh sb="86" eb="87">
      <t>ナド</t>
    </rPh>
    <rPh sb="87" eb="88">
      <t>カオ</t>
    </rPh>
    <rPh sb="89" eb="90">
      <t>ミ</t>
    </rPh>
    <rPh sb="92" eb="94">
      <t>カンケイ</t>
    </rPh>
    <rPh sb="101" eb="104">
      <t>コウリュウカイ</t>
    </rPh>
    <rPh sb="105" eb="107">
      <t>カイサイ</t>
    </rPh>
    <rPh sb="108" eb="110">
      <t>ダンタイ</t>
    </rPh>
    <rPh sb="111" eb="113">
      <t>ショウカイ</t>
    </rPh>
    <rPh sb="117" eb="118">
      <t>トモ</t>
    </rPh>
    <rPh sb="128" eb="129">
      <t>トオ</t>
    </rPh>
    <rPh sb="133" eb="134">
      <t>タガ</t>
    </rPh>
    <rPh sb="136" eb="137">
      <t>モ</t>
    </rPh>
    <rPh sb="141" eb="142">
      <t>ツヨ</t>
    </rPh>
    <rPh sb="144" eb="145">
      <t>ヨワ</t>
    </rPh>
    <rPh sb="147" eb="149">
      <t>カダイ</t>
    </rPh>
    <rPh sb="150" eb="151">
      <t>ハナ</t>
    </rPh>
    <rPh sb="152" eb="153">
      <t>ア</t>
    </rPh>
    <rPh sb="154" eb="155">
      <t>バ</t>
    </rPh>
    <rPh sb="160" eb="162">
      <t>カイサイ</t>
    </rPh>
    <rPh sb="162" eb="164">
      <t>ジキ</t>
    </rPh>
    <rPh sb="166" eb="167">
      <t>ガツ</t>
    </rPh>
    <rPh sb="168" eb="170">
      <t>ヨテイ</t>
    </rPh>
    <rPh sb="171" eb="173">
      <t>カイサイ</t>
    </rPh>
    <rPh sb="173" eb="175">
      <t>バショ</t>
    </rPh>
    <rPh sb="176" eb="178">
      <t>シミン</t>
    </rPh>
    <phoneticPr fontId="1"/>
  </si>
  <si>
    <t xml:space="preserve">地域内のサロン活動者、参加者にお集まりいただき、サロン活動のこれからについて講演会と相互に活動紹介を実施。地域のサロンの質を高め、また、必要のあるサロン活動を増やす。
開催時期　12月
開催場所　〇〇自治会館
</t>
    <rPh sb="0" eb="2">
      <t>チイキ</t>
    </rPh>
    <rPh sb="2" eb="3">
      <t>ナイ</t>
    </rPh>
    <rPh sb="7" eb="9">
      <t>カツドウ</t>
    </rPh>
    <rPh sb="9" eb="10">
      <t>シャ</t>
    </rPh>
    <rPh sb="11" eb="14">
      <t>サンカシャ</t>
    </rPh>
    <rPh sb="16" eb="17">
      <t>アツ</t>
    </rPh>
    <rPh sb="27" eb="29">
      <t>カツドウ</t>
    </rPh>
    <rPh sb="38" eb="41">
      <t>コウエンカイ</t>
    </rPh>
    <rPh sb="42" eb="44">
      <t>ソウゴ</t>
    </rPh>
    <rPh sb="45" eb="47">
      <t>カツドウ</t>
    </rPh>
    <rPh sb="47" eb="49">
      <t>ショウカイ</t>
    </rPh>
    <rPh sb="50" eb="52">
      <t>ジッシ</t>
    </rPh>
    <rPh sb="53" eb="55">
      <t>チイキ</t>
    </rPh>
    <rPh sb="60" eb="61">
      <t>シツ</t>
    </rPh>
    <rPh sb="62" eb="63">
      <t>タカ</t>
    </rPh>
    <rPh sb="68" eb="70">
      <t>ヒツヨウ</t>
    </rPh>
    <rPh sb="76" eb="78">
      <t>カツドウ</t>
    </rPh>
    <rPh sb="79" eb="80">
      <t>フ</t>
    </rPh>
    <rPh sb="84" eb="86">
      <t>カイサイ</t>
    </rPh>
    <rPh sb="86" eb="88">
      <t>ジキ</t>
    </rPh>
    <rPh sb="91" eb="92">
      <t>ガツ</t>
    </rPh>
    <rPh sb="93" eb="95">
      <t>カイサイ</t>
    </rPh>
    <rPh sb="95" eb="97">
      <t>バショ</t>
    </rPh>
    <rPh sb="100" eb="103">
      <t>ジチカイ</t>
    </rPh>
    <rPh sb="103" eb="104">
      <t>カン</t>
    </rPh>
    <phoneticPr fontId="1"/>
  </si>
  <si>
    <t xml:space="preserve">７０，２００円
1０，０００円
５，４００円
</t>
    <rPh sb="6" eb="7">
      <t>エン</t>
    </rPh>
    <rPh sb="15" eb="16">
      <t>エン</t>
    </rPh>
    <rPh sb="23" eb="24">
      <t>エン</t>
    </rPh>
    <phoneticPr fontId="1"/>
  </si>
  <si>
    <t xml:space="preserve">600円×3時間×3日×12ヶ月
　　コーディネーター謝礼金
5,000円×１人×2回
　　研修会講師謝金
108円×50人
　　交流会用お茶代
</t>
    <rPh sb="3" eb="4">
      <t>エン</t>
    </rPh>
    <rPh sb="6" eb="8">
      <t>ジカン</t>
    </rPh>
    <rPh sb="10" eb="11">
      <t>ニチ</t>
    </rPh>
    <rPh sb="15" eb="16">
      <t>ゲツ</t>
    </rPh>
    <rPh sb="27" eb="29">
      <t>シャレイ</t>
    </rPh>
    <rPh sb="29" eb="30">
      <t>キン</t>
    </rPh>
    <rPh sb="36" eb="37">
      <t>エン</t>
    </rPh>
    <rPh sb="39" eb="40">
      <t>ニン</t>
    </rPh>
    <rPh sb="42" eb="43">
      <t>カイ</t>
    </rPh>
    <rPh sb="46" eb="49">
      <t>ケンシュウカイ</t>
    </rPh>
    <rPh sb="49" eb="51">
      <t>コウシ</t>
    </rPh>
    <rPh sb="51" eb="53">
      <t>シャキン</t>
    </rPh>
    <rPh sb="57" eb="58">
      <t>エン</t>
    </rPh>
    <rPh sb="61" eb="62">
      <t>ニン</t>
    </rPh>
    <rPh sb="65" eb="68">
      <t>コウリュウカイ</t>
    </rPh>
    <rPh sb="68" eb="69">
      <t>ヨウ</t>
    </rPh>
    <rPh sb="70" eb="72">
      <t>チャダイ</t>
    </rPh>
    <phoneticPr fontId="1"/>
  </si>
  <si>
    <t>用紙、インク等事務用品
10円×15００枚×1.08×2回
108円×50人</t>
    <rPh sb="0" eb="2">
      <t>ヨウシ</t>
    </rPh>
    <rPh sb="6" eb="7">
      <t>ナド</t>
    </rPh>
    <rPh sb="7" eb="9">
      <t>ジム</t>
    </rPh>
    <rPh sb="9" eb="11">
      <t>ヨウヒン</t>
    </rPh>
    <rPh sb="14" eb="15">
      <t>エン</t>
    </rPh>
    <rPh sb="20" eb="21">
      <t>マイ</t>
    </rPh>
    <rPh sb="28" eb="29">
      <t>カイ</t>
    </rPh>
    <rPh sb="33" eb="34">
      <t>エン</t>
    </rPh>
    <rPh sb="37" eb="38">
      <t>ニン</t>
    </rPh>
    <phoneticPr fontId="1"/>
  </si>
  <si>
    <t xml:space="preserve">２０，０００円
３２，４００円
５，４００円
</t>
    <rPh sb="6" eb="7">
      <t>エン</t>
    </rPh>
    <rPh sb="14" eb="15">
      <t>エン</t>
    </rPh>
    <rPh sb="21" eb="22">
      <t>エン</t>
    </rPh>
    <phoneticPr fontId="1"/>
  </si>
  <si>
    <t>様式１</t>
    <rPh sb="0" eb="2">
      <t>ヨウシキ</t>
    </rPh>
    <phoneticPr fontId="1"/>
  </si>
  <si>
    <t>小地域活動組織化(地域社協活動)推進事業概要書</t>
    <rPh sb="20" eb="23">
      <t>ガイヨウショ</t>
    </rPh>
    <phoneticPr fontId="1"/>
  </si>
  <si>
    <t>（参加費収入を取る場合は、参加費収入も記入してください。）</t>
    <rPh sb="1" eb="4">
      <t>サンカヒ</t>
    </rPh>
    <rPh sb="4" eb="6">
      <t>シュウニュウ</t>
    </rPh>
    <rPh sb="7" eb="8">
      <t>ト</t>
    </rPh>
    <rPh sb="9" eb="11">
      <t>バアイ</t>
    </rPh>
    <rPh sb="13" eb="16">
      <t>サンカヒ</t>
    </rPh>
    <rPh sb="16" eb="18">
      <t>シュウニュウ</t>
    </rPh>
    <rPh sb="19" eb="21">
      <t>キニュウ</t>
    </rPh>
    <phoneticPr fontId="1"/>
  </si>
  <si>
    <t>事業内容</t>
    <rPh sb="0" eb="2">
      <t>ジギョウ</t>
    </rPh>
    <rPh sb="2" eb="4">
      <t>ナイヨウ</t>
    </rPh>
    <phoneticPr fontId="1"/>
  </si>
  <si>
    <t>事業の効果・今後の課題</t>
    <rPh sb="6" eb="8">
      <t>コンゴ</t>
    </rPh>
    <rPh sb="9" eb="11">
      <t>カダイ</t>
    </rPh>
    <phoneticPr fontId="1"/>
  </si>
  <si>
    <t>必須事業</t>
    <rPh sb="0" eb="2">
      <t>ヒッス</t>
    </rPh>
    <rPh sb="2" eb="4">
      <t>ジギョウ</t>
    </rPh>
    <phoneticPr fontId="1"/>
  </si>
  <si>
    <t>選択事業</t>
    <rPh sb="0" eb="4">
      <t>センタクジギョウ</t>
    </rPh>
    <phoneticPr fontId="1"/>
  </si>
  <si>
    <t>選択事業</t>
    <rPh sb="0" eb="2">
      <t>センタク</t>
    </rPh>
    <rPh sb="2" eb="4">
      <t>ジギョウ</t>
    </rPh>
    <phoneticPr fontId="1"/>
  </si>
  <si>
    <r>
      <t xml:space="preserve">ありがとうメッセージ
</t>
    </r>
    <r>
      <rPr>
        <sz val="9"/>
        <rFont val="ＭＳ Ｐゴシック"/>
        <family val="3"/>
        <charset val="128"/>
      </rPr>
      <t>＊この助成金は、赤い羽根共同募金の配分金を活用しています。募金者や募金協力者にこの助成金を活用して実施した内容についてのメッセージをお願いします。</t>
    </r>
    <rPh sb="14" eb="17">
      <t>ジョセイキン</t>
    </rPh>
    <rPh sb="19" eb="20">
      <t>アカ</t>
    </rPh>
    <rPh sb="21" eb="23">
      <t>ハネ</t>
    </rPh>
    <rPh sb="23" eb="25">
      <t>キョウドウ</t>
    </rPh>
    <rPh sb="25" eb="27">
      <t>ボキン</t>
    </rPh>
    <rPh sb="28" eb="30">
      <t>ハイブン</t>
    </rPh>
    <rPh sb="30" eb="31">
      <t>キン</t>
    </rPh>
    <rPh sb="32" eb="34">
      <t>カツヨウ</t>
    </rPh>
    <rPh sb="40" eb="42">
      <t>ボキン</t>
    </rPh>
    <rPh sb="42" eb="43">
      <t>シャ</t>
    </rPh>
    <rPh sb="44" eb="46">
      <t>ボキン</t>
    </rPh>
    <rPh sb="46" eb="49">
      <t>キョウリョクシャ</t>
    </rPh>
    <rPh sb="52" eb="55">
      <t>ジョセイキン</t>
    </rPh>
    <rPh sb="56" eb="58">
      <t>カツヨウ</t>
    </rPh>
    <rPh sb="60" eb="62">
      <t>ジッシ</t>
    </rPh>
    <rPh sb="64" eb="66">
      <t>ナイヨウ</t>
    </rPh>
    <rPh sb="78" eb="79">
      <t>ネガ</t>
    </rPh>
    <phoneticPr fontId="1"/>
  </si>
  <si>
    <t>事業名</t>
    <rPh sb="0" eb="2">
      <t>ジギョウ</t>
    </rPh>
    <rPh sb="2" eb="3">
      <t>メイ</t>
    </rPh>
    <phoneticPr fontId="1"/>
  </si>
  <si>
    <t>領収書に番号をつけて添付してください。番号も記入お願いします。</t>
    <rPh sb="0" eb="3">
      <t>リョウシュウショ</t>
    </rPh>
    <rPh sb="4" eb="6">
      <t>バンゴウ</t>
    </rPh>
    <rPh sb="10" eb="12">
      <t>テンプ</t>
    </rPh>
    <rPh sb="19" eb="21">
      <t>バンゴウ</t>
    </rPh>
    <rPh sb="22" eb="24">
      <t>キニュウ</t>
    </rPh>
    <rPh sb="25" eb="26">
      <t>ネガ</t>
    </rPh>
    <phoneticPr fontId="1"/>
  </si>
  <si>
    <t>金額</t>
    <rPh sb="0" eb="2">
      <t>キンガク</t>
    </rPh>
    <phoneticPr fontId="1"/>
  </si>
  <si>
    <t>帳票番号</t>
    <rPh sb="0" eb="2">
      <t>チョウヒョウ</t>
    </rPh>
    <rPh sb="2" eb="4">
      <t>バンゴウ</t>
    </rPh>
    <phoneticPr fontId="1"/>
  </si>
  <si>
    <t>開催日、開催場所、参加者数等</t>
    <rPh sb="4" eb="6">
      <t>カイサイ</t>
    </rPh>
    <rPh sb="6" eb="8">
      <t>バショ</t>
    </rPh>
    <rPh sb="13" eb="14">
      <t>ナド</t>
    </rPh>
    <phoneticPr fontId="1"/>
  </si>
  <si>
    <r>
      <t xml:space="preserve">決算額
</t>
    </r>
    <r>
      <rPr>
        <b/>
        <sz val="8"/>
        <rFont val="ＭＳ Ｐゴシック"/>
        <family val="3"/>
        <charset val="128"/>
      </rPr>
      <t>(必須＋選択①＋選択②)</t>
    </r>
    <rPh sb="0" eb="2">
      <t>ケッサン</t>
    </rPh>
    <rPh sb="2" eb="3">
      <t>ガク</t>
    </rPh>
    <rPh sb="5" eb="7">
      <t>ヒッス</t>
    </rPh>
    <rPh sb="8" eb="10">
      <t>センタク</t>
    </rPh>
    <rPh sb="12" eb="14">
      <t>センタク</t>
    </rPh>
    <phoneticPr fontId="1"/>
  </si>
  <si>
    <t>選択事業①</t>
    <rPh sb="0" eb="2">
      <t>センタク</t>
    </rPh>
    <rPh sb="2" eb="4">
      <t>ジギョウ</t>
    </rPh>
    <phoneticPr fontId="1"/>
  </si>
  <si>
    <t>選択事業②</t>
    <rPh sb="0" eb="2">
      <t>センタク</t>
    </rPh>
    <rPh sb="2" eb="4">
      <t>ジギョウ</t>
    </rPh>
    <phoneticPr fontId="1"/>
  </si>
  <si>
    <t>損害保険料</t>
    <rPh sb="0" eb="2">
      <t>ソンガイ</t>
    </rPh>
    <rPh sb="2" eb="4">
      <t>ホケン</t>
    </rPh>
    <rPh sb="4" eb="5">
      <t>リョウ</t>
    </rPh>
    <phoneticPr fontId="1"/>
  </si>
  <si>
    <t>材料費</t>
    <rPh sb="0" eb="3">
      <t>ザイリョウヒ</t>
    </rPh>
    <phoneticPr fontId="1"/>
  </si>
  <si>
    <t>社協助成金</t>
    <rPh sb="0" eb="2">
      <t>シャキョウ</t>
    </rPh>
    <rPh sb="2" eb="5">
      <t>ジョセイキン</t>
    </rPh>
    <phoneticPr fontId="1"/>
  </si>
  <si>
    <t>事業費収入</t>
    <rPh sb="0" eb="3">
      <t>ジギョウヒ</t>
    </rPh>
    <rPh sb="3" eb="5">
      <t>シュウニュウ</t>
    </rPh>
    <phoneticPr fontId="1"/>
  </si>
  <si>
    <t>その他</t>
    <rPh sb="2" eb="3">
      <t>タ</t>
    </rPh>
    <phoneticPr fontId="1"/>
  </si>
  <si>
    <t>＊総会資料などについている名簿で代用していただいてかまいません。</t>
    <rPh sb="1" eb="3">
      <t>ソウカイ</t>
    </rPh>
    <rPh sb="3" eb="5">
      <t>シリョウ</t>
    </rPh>
    <rPh sb="13" eb="15">
      <t>メイボ</t>
    </rPh>
    <rPh sb="16" eb="18">
      <t>ダイヨウ</t>
    </rPh>
    <phoneticPr fontId="1"/>
  </si>
  <si>
    <t>令和　　年　　　月　　　　日</t>
    <rPh sb="0" eb="2">
      <t>レイワ</t>
    </rPh>
    <rPh sb="4" eb="5">
      <t>ネン</t>
    </rPh>
    <rPh sb="8" eb="9">
      <t>ガツ</t>
    </rPh>
    <rPh sb="13" eb="14">
      <t>ニチ</t>
    </rPh>
    <phoneticPr fontId="1"/>
  </si>
  <si>
    <t>令和　　年度　事業計画書・収支予算書</t>
    <rPh sb="0" eb="2">
      <t>レイワ</t>
    </rPh>
    <rPh sb="4" eb="5">
      <t>ネン</t>
    </rPh>
    <rPh sb="5" eb="6">
      <t>ド</t>
    </rPh>
    <rPh sb="7" eb="9">
      <t>ジギョウ</t>
    </rPh>
    <phoneticPr fontId="1"/>
  </si>
  <si>
    <t>令和　　年度　役員等名簿</t>
    <rPh sb="0" eb="2">
      <t>レイワ</t>
    </rPh>
    <rPh sb="4" eb="6">
      <t>ネンド</t>
    </rPh>
    <rPh sb="7" eb="10">
      <t>ヤクインナド</t>
    </rPh>
    <rPh sb="10" eb="12">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</si>
</sst>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円&quot;"/>
  </numFmts>
  <fonts count="24" x14ac:knownFonts="1">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9"/>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
      <name val="ＭＳ Ｐ明朝"/>
      <family val="1"/>
      <charset val="128"/>
    </font>
    <font>
      <sz val="9"/>
      <name val="ＭＳ Ｐゴシック"/>
      <family val="3"/>
      <charset val="128"/>
    </font>
    <font>
      <sz val="12"/>
      <name val="ＭＳ Ｐ明朝"/>
      <family val="1"/>
      <charset val="128"/>
    </font>
    <font>
      <b/>
      <sz val="12"/>
      <name val="ＭＳ Ｐ明朝"/>
      <family val="1"/>
      <charset val="128"/>
    </font>
    <font>
      <sz val="14"/>
      <color rgb="FFFF0000"/>
      <name val="ＭＳ Ｐ明朝"/>
      <family val="1"/>
      <charset val="128"/>
    </font>
    <font>
      <sz val="14"/>
      <name val="ＭＳ Ｐ明朝"/>
      <family val="1"/>
      <charset val="128"/>
    </font>
    <font>
      <b/>
      <sz val="10"/>
      <name val="ＭＳ Ｐ明朝"/>
      <family val="1"/>
      <charset val="128"/>
    </font>
    <font>
      <sz val="11"/>
      <name val="ＭＳ Ｐゴシック"/>
      <family val="3"/>
      <charset val="128"/>
    </font>
    <font>
      <sz val="12"/>
      <color rgb="FFFF0000"/>
      <name val="ＭＳ Ｐ明朝"/>
      <family val="1"/>
      <charset val="128"/>
    </font>
    <font>
      <sz val="10"/>
      <color rgb="FFFF0000"/>
      <name val="ＭＳ Ｐ明朝"/>
      <family val="1"/>
      <charset val="128"/>
    </font>
    <font>
      <b/>
      <sz val="9"/>
      <color indexed="81"/>
      <name val="ＭＳ Ｐゴシック"/>
      <family val="3"/>
      <charset val="128"/>
    </font>
    <font>
      <sz val="18"/>
      <color rgb="FFFF0000"/>
      <name val="ＭＳ Ｐ明朝"/>
      <family val="1"/>
      <charset val="128"/>
    </font>
    <font>
      <sz val="12"/>
      <name val="ＭＳ 明朝"/>
      <family val="1"/>
      <charset val="128"/>
    </font>
    <font>
      <b/>
      <sz val="8"/>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2" tint="-9.9948118533890809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dashed">
        <color indexed="64"/>
      </top>
      <bottom/>
      <diagonal/>
    </border>
    <border>
      <left/>
      <right/>
      <top style="thin">
        <color indexed="64"/>
      </top>
      <bottom/>
      <diagonal/>
    </border>
    <border>
      <left/>
      <right/>
      <top style="dashDot">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dashed">
        <color indexed="64"/>
      </left>
      <right style="medium">
        <color indexed="64"/>
      </right>
      <top style="dashed">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right style="dotted">
        <color indexed="64"/>
      </right>
      <top style="medium">
        <color indexed="64"/>
      </top>
      <bottom style="thin">
        <color indexed="64"/>
      </bottom>
      <diagonal/>
    </border>
    <border>
      <left/>
      <right style="dotted">
        <color indexed="64"/>
      </right>
      <top style="dashDot">
        <color indexed="64"/>
      </top>
      <bottom style="medium">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ashDot">
        <color indexed="64"/>
      </bottom>
      <diagonal/>
    </border>
    <border>
      <left style="dotted">
        <color indexed="64"/>
      </left>
      <right style="dotted">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dashed">
        <color indexed="64"/>
      </right>
      <top style="dotted">
        <color indexed="64"/>
      </top>
      <bottom style="dotted">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dotted">
        <color indexed="64"/>
      </bottom>
      <diagonal/>
    </border>
    <border>
      <left style="dashed">
        <color indexed="64"/>
      </left>
      <right style="medium">
        <color indexed="64"/>
      </right>
      <top/>
      <bottom style="medium">
        <color indexed="64"/>
      </bottom>
      <diagonal/>
    </border>
    <border>
      <left/>
      <right/>
      <top style="medium">
        <color indexed="64"/>
      </top>
      <bottom style="dash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s>
  <cellStyleXfs count="2">
    <xf numFmtId="0" fontId="0" fillId="0" borderId="0"/>
    <xf numFmtId="38" fontId="16" fillId="0" borderId="0" applyFont="0" applyFill="0" applyBorder="0" applyAlignment="0" applyProtection="0">
      <alignment vertical="center"/>
    </xf>
  </cellStyleXfs>
  <cellXfs count="173">
    <xf numFmtId="0" fontId="0" fillId="0" borderId="0" xfId="0"/>
    <xf numFmtId="0" fontId="0" fillId="0" borderId="0" xfId="0" applyAlignment="1">
      <alignment vertical="center"/>
    </xf>
    <xf numFmtId="0" fontId="2" fillId="0" borderId="0" xfId="0" applyFont="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wrapText="1" shrinkToFit="1"/>
    </xf>
    <xf numFmtId="0" fontId="7"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center" vertical="center"/>
    </xf>
    <xf numFmtId="0" fontId="7" fillId="0" borderId="0" xfId="0" applyFont="1"/>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vertical="center"/>
    </xf>
    <xf numFmtId="0" fontId="5" fillId="0" borderId="2" xfId="0" applyFont="1" applyBorder="1" applyAlignment="1">
      <alignment horizontal="center" vertical="center" wrapText="1" shrinkToFit="1"/>
    </xf>
    <xf numFmtId="0" fontId="3" fillId="0" borderId="1" xfId="0" applyFont="1" applyBorder="1" applyAlignment="1">
      <alignment horizontal="center" vertical="center" wrapText="1"/>
    </xf>
    <xf numFmtId="0" fontId="2" fillId="0" borderId="1" xfId="0" applyFont="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4" xfId="0" applyBorder="1"/>
    <xf numFmtId="0" fontId="0" fillId="0" borderId="0" xfId="0" applyAlignment="1">
      <alignment horizontal="center"/>
    </xf>
    <xf numFmtId="0" fontId="3" fillId="0" borderId="0" xfId="0" applyFont="1" applyAlignment="1">
      <alignment vertical="center"/>
    </xf>
    <xf numFmtId="0" fontId="7" fillId="0" borderId="0" xfId="0" applyFont="1" applyAlignment="1">
      <alignment horizontal="center"/>
    </xf>
    <xf numFmtId="0" fontId="0" fillId="0" borderId="0" xfId="0" applyAlignment="1">
      <alignment horizontal="left"/>
    </xf>
    <xf numFmtId="0" fontId="9" fillId="0" borderId="0" xfId="0" applyFont="1"/>
    <xf numFmtId="0" fontId="9" fillId="0" borderId="0" xfId="0" applyFont="1" applyAlignment="1">
      <alignment horizontal="center"/>
    </xf>
    <xf numFmtId="0" fontId="9" fillId="0" borderId="0" xfId="0" applyFont="1" applyBorder="1"/>
    <xf numFmtId="0" fontId="9" fillId="0" borderId="0" xfId="0" applyFont="1" applyAlignment="1">
      <alignment horizontal="left" vertical="center"/>
    </xf>
    <xf numFmtId="0" fontId="14" fillId="0" borderId="11" xfId="0" applyFont="1" applyBorder="1" applyAlignment="1">
      <alignment vertical="top" wrapText="1"/>
    </xf>
    <xf numFmtId="0" fontId="9" fillId="0" borderId="20" xfId="0" applyFont="1" applyBorder="1" applyAlignment="1">
      <alignment vertical="top"/>
    </xf>
    <xf numFmtId="0" fontId="17" fillId="0" borderId="26" xfId="0" applyFont="1" applyBorder="1" applyAlignment="1">
      <alignment horizontal="left" vertical="top" wrapText="1"/>
    </xf>
    <xf numFmtId="176" fontId="13" fillId="0" borderId="20" xfId="1" applyNumberFormat="1" applyFont="1" applyBorder="1" applyAlignment="1">
      <alignment horizontal="right" vertical="top" wrapText="1"/>
    </xf>
    <xf numFmtId="0" fontId="17" fillId="0" borderId="31" xfId="0" applyFont="1" applyBorder="1" applyAlignment="1">
      <alignment horizontal="left" vertical="top" wrapText="1"/>
    </xf>
    <xf numFmtId="0" fontId="17" fillId="0" borderId="32" xfId="0" applyFont="1" applyBorder="1" applyAlignment="1">
      <alignment horizontal="left" vertical="top" wrapText="1"/>
    </xf>
    <xf numFmtId="0" fontId="17" fillId="0" borderId="33" xfId="0" applyFont="1" applyBorder="1" applyAlignment="1">
      <alignment horizontal="justify" vertical="top" wrapText="1"/>
    </xf>
    <xf numFmtId="176" fontId="13" fillId="0" borderId="34" xfId="1" applyNumberFormat="1" applyFont="1" applyBorder="1" applyAlignment="1">
      <alignment horizontal="right" vertical="top" wrapText="1"/>
    </xf>
    <xf numFmtId="0" fontId="9" fillId="0" borderId="35" xfId="0" applyFont="1" applyBorder="1" applyAlignment="1">
      <alignment horizontal="center" vertical="top" wrapText="1"/>
    </xf>
    <xf numFmtId="0" fontId="9" fillId="2" borderId="22"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13" fillId="0" borderId="36" xfId="0" applyFont="1" applyBorder="1" applyAlignment="1">
      <alignment vertical="top" wrapText="1"/>
    </xf>
    <xf numFmtId="176" fontId="13" fillId="0" borderId="38" xfId="1" applyNumberFormat="1" applyFont="1" applyBorder="1" applyAlignment="1">
      <alignment horizontal="right" vertical="top" wrapText="1"/>
    </xf>
    <xf numFmtId="0" fontId="17" fillId="0" borderId="40" xfId="0" applyFont="1" applyBorder="1" applyAlignment="1">
      <alignment horizontal="justify" vertical="top" wrapText="1"/>
    </xf>
    <xf numFmtId="0" fontId="17" fillId="0" borderId="42" xfId="0" applyFont="1" applyBorder="1" applyAlignment="1">
      <alignment horizontal="left" vertical="top" wrapText="1"/>
    </xf>
    <xf numFmtId="0" fontId="17" fillId="0" borderId="43" xfId="0" applyFont="1" applyBorder="1" applyAlignment="1">
      <alignment horizontal="left" vertical="top" wrapText="1"/>
    </xf>
    <xf numFmtId="0" fontId="17" fillId="0" borderId="44" xfId="0" applyFont="1" applyBorder="1" applyAlignment="1">
      <alignment horizontal="justify" vertical="top" wrapText="1"/>
    </xf>
    <xf numFmtId="0" fontId="9" fillId="0" borderId="15" xfId="0" applyFont="1" applyBorder="1" applyAlignment="1">
      <alignment vertical="top"/>
    </xf>
    <xf numFmtId="176" fontId="13" fillId="0" borderId="21" xfId="0" applyNumberFormat="1" applyFont="1" applyBorder="1" applyAlignment="1">
      <alignment horizontal="right"/>
    </xf>
    <xf numFmtId="0" fontId="9" fillId="4" borderId="24" xfId="0" applyFont="1" applyFill="1" applyBorder="1" applyAlignment="1">
      <alignment horizontal="center" vertical="center"/>
    </xf>
    <xf numFmtId="176" fontId="20" fillId="4" borderId="14" xfId="0" applyNumberFormat="1" applyFont="1" applyFill="1" applyBorder="1" applyAlignment="1" applyProtection="1">
      <alignment horizontal="right"/>
      <protection locked="0"/>
    </xf>
    <xf numFmtId="176" fontId="13" fillId="4" borderId="41" xfId="0" applyNumberFormat="1" applyFont="1" applyFill="1" applyBorder="1" applyAlignment="1" applyProtection="1">
      <alignment horizontal="right" vertical="top" wrapText="1"/>
      <protection locked="0"/>
    </xf>
    <xf numFmtId="176" fontId="13" fillId="4" borderId="49" xfId="0" applyNumberFormat="1" applyFont="1" applyFill="1" applyBorder="1" applyAlignment="1" applyProtection="1">
      <alignment horizontal="right" vertical="top" wrapText="1"/>
      <protection locked="0"/>
    </xf>
    <xf numFmtId="0" fontId="2" fillId="0" borderId="5"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vertical="center" wrapText="1"/>
    </xf>
    <xf numFmtId="0" fontId="3" fillId="0" borderId="3" xfId="0" applyFont="1" applyBorder="1" applyAlignment="1">
      <alignment horizontal="center" vertical="center" shrinkToFit="1"/>
    </xf>
    <xf numFmtId="0" fontId="2" fillId="0" borderId="6" xfId="0" applyFont="1" applyBorder="1" applyAlignment="1">
      <alignment vertical="center"/>
    </xf>
    <xf numFmtId="0" fontId="2" fillId="0" borderId="5" xfId="0" applyFont="1" applyBorder="1" applyAlignment="1">
      <alignment vertical="center"/>
    </xf>
    <xf numFmtId="0" fontId="3" fillId="0" borderId="6" xfId="0" applyFont="1" applyBorder="1" applyAlignment="1">
      <alignment vertical="center"/>
    </xf>
    <xf numFmtId="0" fontId="0" fillId="0" borderId="54"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51" xfId="0" applyBorder="1" applyAlignment="1">
      <alignment vertical="center" wrapText="1"/>
    </xf>
    <xf numFmtId="0" fontId="0" fillId="0" borderId="62" xfId="0" applyBorder="1" applyAlignment="1">
      <alignment vertical="center" wrapText="1"/>
    </xf>
    <xf numFmtId="0" fontId="0" fillId="0" borderId="50" xfId="0" applyBorder="1" applyAlignment="1">
      <alignment horizontal="center" vertical="center" wrapText="1"/>
    </xf>
    <xf numFmtId="0" fontId="0" fillId="0" borderId="13" xfId="0" applyBorder="1" applyAlignment="1">
      <alignment horizontal="center" vertical="center" wrapText="1"/>
    </xf>
    <xf numFmtId="0" fontId="0" fillId="0" borderId="61" xfId="0" applyBorder="1" applyAlignment="1">
      <alignment vertical="center" textRotation="255"/>
    </xf>
    <xf numFmtId="0" fontId="0" fillId="0" borderId="53" xfId="0" applyBorder="1" applyAlignment="1">
      <alignment vertical="center" textRotation="255"/>
    </xf>
    <xf numFmtId="0" fontId="0" fillId="0" borderId="55" xfId="0" applyBorder="1" applyAlignment="1">
      <alignment vertical="center" textRotation="255"/>
    </xf>
    <xf numFmtId="0" fontId="3" fillId="0" borderId="6" xfId="0" applyFont="1" applyBorder="1" applyAlignment="1">
      <alignment horizontal="left" vertical="center" shrinkToFit="1"/>
    </xf>
    <xf numFmtId="0" fontId="3" fillId="0" borderId="65" xfId="0" applyFont="1" applyBorder="1" applyAlignment="1">
      <alignment horizontal="center" vertical="center" shrinkToFit="1"/>
    </xf>
    <xf numFmtId="0" fontId="2" fillId="0" borderId="1" xfId="0" applyFont="1" applyBorder="1" applyAlignment="1">
      <alignment horizontal="right" vertical="center"/>
    </xf>
    <xf numFmtId="177" fontId="2" fillId="0" borderId="64" xfId="0" applyNumberFormat="1" applyFont="1" applyBorder="1" applyAlignment="1">
      <alignment horizontal="right" vertical="center"/>
    </xf>
    <xf numFmtId="177" fontId="3" fillId="0" borderId="63" xfId="0" applyNumberFormat="1" applyFont="1" applyBorder="1" applyAlignment="1">
      <alignment horizontal="right" vertical="center"/>
    </xf>
    <xf numFmtId="177" fontId="2" fillId="0" borderId="67" xfId="0" applyNumberFormat="1" applyFont="1" applyBorder="1" applyAlignment="1">
      <alignment horizontal="right" vertical="center"/>
    </xf>
    <xf numFmtId="0" fontId="2" fillId="0" borderId="51" xfId="0" applyFont="1" applyBorder="1" applyAlignment="1">
      <alignment horizontal="right" vertical="center"/>
    </xf>
    <xf numFmtId="177" fontId="2" fillId="0" borderId="51" xfId="0" applyNumberFormat="1" applyFont="1" applyBorder="1" applyAlignment="1">
      <alignment horizontal="right" vertical="center"/>
    </xf>
    <xf numFmtId="177" fontId="3" fillId="0" borderId="68" xfId="0" applyNumberFormat="1" applyFont="1" applyBorder="1" applyAlignment="1">
      <alignment horizontal="right" vertical="center"/>
    </xf>
    <xf numFmtId="0" fontId="2" fillId="0" borderId="66" xfId="0" applyFont="1" applyBorder="1" applyAlignment="1">
      <alignment horizontal="right" vertical="center"/>
    </xf>
    <xf numFmtId="0" fontId="2" fillId="0" borderId="69" xfId="0" applyFont="1" applyBorder="1" applyAlignment="1">
      <alignment horizontal="right" vertical="center"/>
    </xf>
    <xf numFmtId="0" fontId="3" fillId="0" borderId="52" xfId="0" applyFont="1" applyBorder="1" applyAlignment="1">
      <alignment horizontal="center" vertical="center" shrinkToFit="1"/>
    </xf>
    <xf numFmtId="177" fontId="3" fillId="0" borderId="5"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66" xfId="0" applyNumberFormat="1" applyFont="1" applyBorder="1" applyAlignment="1">
      <alignment horizontal="right" vertical="center"/>
    </xf>
    <xf numFmtId="177" fontId="3" fillId="0" borderId="69" xfId="0" applyNumberFormat="1" applyFont="1" applyBorder="1" applyAlignment="1">
      <alignment horizontal="right" vertical="center"/>
    </xf>
    <xf numFmtId="0" fontId="3" fillId="0" borderId="26" xfId="0" applyFont="1" applyBorder="1" applyAlignment="1">
      <alignment horizontal="left" vertical="center" shrinkToFit="1"/>
    </xf>
    <xf numFmtId="177" fontId="3" fillId="0" borderId="71" xfId="0" applyNumberFormat="1" applyFont="1" applyBorder="1" applyAlignment="1">
      <alignment horizontal="right" vertical="center"/>
    </xf>
    <xf numFmtId="0" fontId="2" fillId="0" borderId="71" xfId="0" applyFont="1" applyBorder="1" applyAlignment="1">
      <alignment horizontal="right" vertical="center"/>
    </xf>
    <xf numFmtId="177" fontId="3" fillId="0" borderId="7" xfId="0" applyNumberFormat="1" applyFont="1" applyBorder="1" applyAlignment="1">
      <alignment horizontal="right" vertical="center"/>
    </xf>
    <xf numFmtId="0" fontId="2" fillId="0" borderId="7" xfId="0" applyFont="1" applyBorder="1" applyAlignment="1">
      <alignment horizontal="right" vertical="center"/>
    </xf>
    <xf numFmtId="0" fontId="3" fillId="0" borderId="4" xfId="0" applyFont="1" applyBorder="1" applyAlignment="1">
      <alignment horizontal="left" vertical="center" shrinkToFit="1"/>
    </xf>
    <xf numFmtId="177" fontId="3" fillId="0" borderId="70" xfId="0" applyNumberFormat="1" applyFont="1" applyBorder="1" applyAlignment="1">
      <alignment horizontal="right" vertical="center"/>
    </xf>
    <xf numFmtId="177" fontId="3" fillId="0" borderId="67" xfId="0" applyNumberFormat="1" applyFont="1" applyBorder="1" applyAlignment="1">
      <alignment horizontal="right" vertical="center"/>
    </xf>
    <xf numFmtId="0" fontId="3" fillId="0" borderId="67" xfId="0" applyFont="1" applyBorder="1" applyAlignment="1">
      <alignment horizontal="right" vertical="center"/>
    </xf>
    <xf numFmtId="177" fontId="3" fillId="0" borderId="51" xfId="0" applyNumberFormat="1" applyFont="1" applyBorder="1" applyAlignment="1">
      <alignment horizontal="right" vertical="center"/>
    </xf>
    <xf numFmtId="0" fontId="3" fillId="0" borderId="51" xfId="0" applyFont="1" applyBorder="1" applyAlignment="1">
      <alignment horizontal="right" vertical="center"/>
    </xf>
    <xf numFmtId="0" fontId="3" fillId="0" borderId="78" xfId="0" applyFont="1" applyBorder="1" applyAlignment="1">
      <alignment horizontal="left" vertical="center" shrinkToFit="1"/>
    </xf>
    <xf numFmtId="0" fontId="3" fillId="5" borderId="76" xfId="0" applyFont="1" applyFill="1" applyBorder="1" applyAlignment="1">
      <alignment horizontal="center" vertical="center"/>
    </xf>
    <xf numFmtId="0" fontId="3" fillId="5" borderId="76" xfId="0" applyFont="1" applyFill="1" applyBorder="1" applyAlignment="1">
      <alignment horizontal="center" vertical="center" shrinkToFit="1"/>
    </xf>
    <xf numFmtId="0" fontId="3" fillId="5" borderId="77" xfId="0" applyFont="1" applyFill="1" applyBorder="1" applyAlignment="1">
      <alignment horizontal="center" vertical="center" shrinkToFit="1"/>
    </xf>
    <xf numFmtId="0" fontId="23" fillId="0" borderId="0" xfId="0" applyFont="1"/>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center" vertical="center"/>
    </xf>
    <xf numFmtId="0" fontId="8" fillId="0" borderId="1" xfId="0" applyFont="1" applyBorder="1" applyAlignment="1">
      <alignment horizontal="left" vertical="top"/>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1" fillId="0" borderId="20" xfId="0" applyFont="1" applyBorder="1" applyAlignment="1">
      <alignment horizontal="center" vertical="center"/>
    </xf>
    <xf numFmtId="0" fontId="11" fillId="0" borderId="46" xfId="0" applyFont="1" applyBorder="1" applyAlignment="1">
      <alignment horizontal="left" vertical="center" wrapText="1"/>
    </xf>
    <xf numFmtId="0" fontId="11" fillId="0" borderId="29" xfId="0" applyFont="1" applyBorder="1" applyAlignment="1">
      <alignment horizontal="left" vertical="center" wrapText="1"/>
    </xf>
    <xf numFmtId="0" fontId="11" fillId="0" borderId="50" xfId="0" applyFont="1" applyBorder="1" applyAlignment="1">
      <alignment horizontal="left" vertical="center"/>
    </xf>
    <xf numFmtId="0" fontId="11" fillId="0" borderId="13" xfId="0" applyFont="1" applyBorder="1" applyAlignment="1">
      <alignment horizontal="left" vertical="center"/>
    </xf>
    <xf numFmtId="0" fontId="18" fillId="0" borderId="28" xfId="0" applyFont="1" applyBorder="1" applyAlignment="1">
      <alignment horizontal="left" vertical="top" wrapText="1"/>
    </xf>
    <xf numFmtId="0" fontId="18" fillId="0" borderId="17" xfId="0" applyFont="1" applyBorder="1" applyAlignment="1">
      <alignment horizontal="left" vertical="top"/>
    </xf>
    <xf numFmtId="0" fontId="11" fillId="0" borderId="27" xfId="0" applyFont="1" applyBorder="1" applyAlignment="1">
      <alignment horizontal="center" vertical="top" wrapText="1"/>
    </xf>
    <xf numFmtId="0" fontId="9" fillId="0" borderId="23"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3"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11" fillId="0" borderId="47" xfId="0" applyFont="1" applyBorder="1" applyAlignment="1">
      <alignment horizontal="center" vertical="top" wrapText="1"/>
    </xf>
    <xf numFmtId="0" fontId="11" fillId="0" borderId="39" xfId="0" applyFont="1" applyBorder="1" applyAlignment="1">
      <alignment horizontal="center" vertical="top" wrapText="1"/>
    </xf>
    <xf numFmtId="0" fontId="18" fillId="0" borderId="30" xfId="0" applyFont="1" applyBorder="1" applyAlignment="1">
      <alignment horizontal="left" vertical="top" wrapText="1"/>
    </xf>
    <xf numFmtId="0" fontId="18" fillId="0" borderId="48" xfId="0" applyFont="1" applyBorder="1" applyAlignment="1">
      <alignment horizontal="left" vertical="top" wrapText="1"/>
    </xf>
    <xf numFmtId="0" fontId="11" fillId="0" borderId="15" xfId="0" applyFont="1" applyBorder="1" applyAlignment="1">
      <alignment horizontal="center" vertical="top" wrapText="1"/>
    </xf>
    <xf numFmtId="0" fontId="11" fillId="0" borderId="20" xfId="0" applyFont="1" applyBorder="1" applyAlignment="1">
      <alignment horizontal="center" vertical="top" wrapText="1"/>
    </xf>
    <xf numFmtId="0" fontId="11" fillId="0" borderId="12" xfId="0" applyFont="1" applyBorder="1" applyAlignment="1">
      <alignment horizontal="center" vertical="top" wrapText="1"/>
    </xf>
    <xf numFmtId="0" fontId="11" fillId="0" borderId="49" xfId="0" applyFont="1" applyBorder="1" applyAlignment="1">
      <alignment horizontal="center" vertical="top" wrapText="1"/>
    </xf>
    <xf numFmtId="0" fontId="18" fillId="0" borderId="25" xfId="0" applyFont="1" applyBorder="1" applyAlignment="1">
      <alignment horizontal="left" vertical="top" wrapText="1"/>
    </xf>
    <xf numFmtId="0" fontId="18" fillId="0" borderId="17" xfId="0" applyFont="1" applyBorder="1" applyAlignment="1">
      <alignment horizontal="left" vertical="top" wrapText="1"/>
    </xf>
    <xf numFmtId="0" fontId="9" fillId="0" borderId="10"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2" borderId="18" xfId="0" applyFont="1" applyFill="1" applyBorder="1" applyAlignment="1">
      <alignment horizontal="center" vertical="center" wrapText="1"/>
    </xf>
    <xf numFmtId="0" fontId="9" fillId="2" borderId="37" xfId="0" applyFont="1" applyFill="1" applyBorder="1" applyAlignment="1">
      <alignment horizontal="center" vertical="center" wrapText="1"/>
    </xf>
    <xf numFmtId="176" fontId="13" fillId="4" borderId="20" xfId="0" applyNumberFormat="1" applyFont="1" applyFill="1" applyBorder="1" applyAlignment="1" applyProtection="1">
      <alignment horizontal="center" vertical="center" wrapText="1"/>
      <protection locked="0"/>
    </xf>
    <xf numFmtId="176" fontId="13" fillId="4" borderId="45" xfId="0" applyNumberFormat="1" applyFont="1" applyFill="1" applyBorder="1" applyAlignment="1" applyProtection="1">
      <alignment horizontal="center" vertical="center" wrapText="1"/>
      <protection locked="0"/>
    </xf>
    <xf numFmtId="0" fontId="15" fillId="2" borderId="18"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9" fillId="0" borderId="16" xfId="0" applyFont="1" applyBorder="1" applyAlignment="1">
      <alignment horizontal="center" vertical="top"/>
    </xf>
    <xf numFmtId="0" fontId="9" fillId="0" borderId="18" xfId="0" applyFont="1" applyBorder="1" applyAlignment="1">
      <alignment horizontal="center" vertical="top"/>
    </xf>
    <xf numFmtId="0" fontId="3" fillId="0" borderId="3" xfId="0" applyFont="1" applyBorder="1" applyAlignment="1">
      <alignment horizontal="left" vertical="center"/>
    </xf>
    <xf numFmtId="0" fontId="3" fillId="0" borderId="5" xfId="0" applyFont="1" applyBorder="1" applyAlignment="1">
      <alignment horizontal="left"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0" fillId="0" borderId="46" xfId="0" applyBorder="1" applyAlignment="1">
      <alignment horizontal="center" vertical="center"/>
    </xf>
    <xf numFmtId="0" fontId="0" fillId="0" borderId="50" xfId="0" applyBorder="1" applyAlignment="1">
      <alignment horizontal="center" vertical="center"/>
    </xf>
    <xf numFmtId="0" fontId="3" fillId="0" borderId="58" xfId="0" applyFont="1" applyBorder="1" applyAlignment="1">
      <alignment horizontal="left" vertical="center" wrapText="1"/>
    </xf>
    <xf numFmtId="0" fontId="3" fillId="0" borderId="29" xfId="0" applyFont="1" applyBorder="1" applyAlignment="1">
      <alignment horizontal="left" vertical="center" wrapText="1"/>
    </xf>
    <xf numFmtId="0" fontId="3" fillId="0" borderId="52"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left" vertical="center"/>
    </xf>
    <xf numFmtId="0" fontId="3" fillId="5" borderId="73" xfId="0" applyFont="1" applyFill="1" applyBorder="1" applyAlignment="1">
      <alignment horizontal="center" vertical="center"/>
    </xf>
    <xf numFmtId="0" fontId="3" fillId="5" borderId="7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23" xfId="0" applyFont="1" applyFill="1" applyBorder="1" applyAlignment="1">
      <alignment horizontal="center" vertical="center" shrinkToFit="1"/>
    </xf>
    <xf numFmtId="0" fontId="3" fillId="5" borderId="72"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0" fontId="3" fillId="5" borderId="24" xfId="0" applyFont="1" applyFill="1" applyBorder="1" applyAlignment="1">
      <alignment horizontal="center" vertical="center" wrapText="1" shrinkToFit="1"/>
    </xf>
    <xf numFmtId="0" fontId="3" fillId="5" borderId="64" xfId="0" applyFont="1" applyFill="1" applyBorder="1" applyAlignment="1">
      <alignment horizontal="center" vertical="center" shrinkToFit="1"/>
    </xf>
    <xf numFmtId="176" fontId="13" fillId="4" borderId="21"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790575</xdr:colOff>
      <xdr:row>22</xdr:row>
      <xdr:rowOff>9525</xdr:rowOff>
    </xdr:from>
    <xdr:to>
      <xdr:col>5</xdr:col>
      <xdr:colOff>19050</xdr:colOff>
      <xdr:row>22</xdr:row>
      <xdr:rowOff>514350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3028950" y="6276975"/>
          <a:ext cx="666750"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xdr:row>
      <xdr:rowOff>0</xdr:rowOff>
    </xdr:from>
    <xdr:to>
      <xdr:col>7</xdr:col>
      <xdr:colOff>0</xdr:colOff>
      <xdr:row>22</xdr:row>
      <xdr:rowOff>504825</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flipH="1">
          <a:off x="4610100" y="6267450"/>
          <a:ext cx="666750"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22</xdr:row>
      <xdr:rowOff>0</xdr:rowOff>
    </xdr:from>
    <xdr:to>
      <xdr:col>9</xdr:col>
      <xdr:colOff>0</xdr:colOff>
      <xdr:row>22</xdr:row>
      <xdr:rowOff>504825</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6096000" y="6267450"/>
          <a:ext cx="666750"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790575</xdr:colOff>
      <xdr:row>7</xdr:row>
      <xdr:rowOff>9525</xdr:rowOff>
    </xdr:from>
    <xdr:to>
      <xdr:col>5</xdr:col>
      <xdr:colOff>19050</xdr:colOff>
      <xdr:row>7</xdr:row>
      <xdr:rowOff>514350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flipH="1">
          <a:off x="3028950" y="9858375"/>
          <a:ext cx="666750" cy="190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xdr:row>
      <xdr:rowOff>0</xdr:rowOff>
    </xdr:from>
    <xdr:to>
      <xdr:col>7</xdr:col>
      <xdr:colOff>0</xdr:colOff>
      <xdr:row>7</xdr:row>
      <xdr:rowOff>504825</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H="1">
          <a:off x="4610100" y="9848850"/>
          <a:ext cx="666750" cy="200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xdr:row>
      <xdr:rowOff>0</xdr:rowOff>
    </xdr:from>
    <xdr:to>
      <xdr:col>9</xdr:col>
      <xdr:colOff>0</xdr:colOff>
      <xdr:row>7</xdr:row>
      <xdr:rowOff>504825</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H="1">
          <a:off x="6096000" y="9848850"/>
          <a:ext cx="581025" cy="200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view="pageBreakPreview" zoomScale="60" workbookViewId="0">
      <selection activeCell="B4" sqref="B4:E4"/>
    </sheetView>
  </sheetViews>
  <sheetFormatPr defaultRowHeight="13.5" x14ac:dyDescent="0.15"/>
  <cols>
    <col min="1" max="1" width="14.25" style="1" bestFit="1" customWidth="1"/>
    <col min="2" max="2" width="29.75" style="1" customWidth="1"/>
    <col min="3" max="3" width="15.25" style="1" customWidth="1"/>
    <col min="4" max="4" width="12.875" style="1" customWidth="1"/>
    <col min="5" max="5" width="21.75" style="1" customWidth="1"/>
    <col min="6" max="16384" width="9" style="1"/>
  </cols>
  <sheetData>
    <row r="1" spans="1:5" ht="21" customHeight="1" x14ac:dyDescent="0.15">
      <c r="A1" s="1" t="s">
        <v>73</v>
      </c>
      <c r="E1" s="1" t="s">
        <v>96</v>
      </c>
    </row>
    <row r="2" spans="1:5" s="8" customFormat="1" ht="24.75" customHeight="1" x14ac:dyDescent="0.15">
      <c r="A2" s="110" t="s">
        <v>74</v>
      </c>
      <c r="B2" s="110"/>
      <c r="C2" s="110"/>
      <c r="D2" s="110"/>
      <c r="E2" s="110"/>
    </row>
    <row r="4" spans="1:5" ht="54" customHeight="1" x14ac:dyDescent="0.15">
      <c r="A4" s="4" t="s">
        <v>4</v>
      </c>
      <c r="B4" s="111"/>
      <c r="C4" s="112"/>
      <c r="D4" s="112"/>
      <c r="E4" s="113"/>
    </row>
    <row r="5" spans="1:5" ht="48.75" customHeight="1" x14ac:dyDescent="0.15">
      <c r="A5" s="17" t="s">
        <v>11</v>
      </c>
      <c r="B5" s="114" t="s">
        <v>20</v>
      </c>
      <c r="C5" s="115"/>
      <c r="D5" s="115"/>
      <c r="E5" s="116"/>
    </row>
    <row r="6" spans="1:5" ht="42.75" customHeight="1" x14ac:dyDescent="0.15">
      <c r="A6" s="4" t="s">
        <v>0</v>
      </c>
      <c r="B6" s="105" t="s">
        <v>10</v>
      </c>
      <c r="C6" s="106"/>
      <c r="D6" s="106"/>
      <c r="E6" s="107"/>
    </row>
    <row r="7" spans="1:5" ht="42.75" customHeight="1" x14ac:dyDescent="0.15">
      <c r="A7" s="7" t="s">
        <v>12</v>
      </c>
      <c r="B7" s="11"/>
      <c r="C7" s="4" t="s">
        <v>13</v>
      </c>
      <c r="D7" s="111"/>
      <c r="E7" s="113"/>
    </row>
    <row r="8" spans="1:5" ht="42.75" customHeight="1" x14ac:dyDescent="0.15">
      <c r="A8" s="16" t="s">
        <v>14</v>
      </c>
      <c r="B8" s="11"/>
      <c r="C8" s="4" t="s">
        <v>15</v>
      </c>
      <c r="D8" s="112"/>
      <c r="E8" s="113"/>
    </row>
    <row r="9" spans="1:5" ht="42.75" customHeight="1" x14ac:dyDescent="0.15">
      <c r="A9" s="4" t="s">
        <v>5</v>
      </c>
      <c r="B9" s="18"/>
      <c r="C9" s="4" t="s">
        <v>23</v>
      </c>
      <c r="D9" s="109"/>
      <c r="E9" s="109"/>
    </row>
    <row r="10" spans="1:5" ht="14.25" x14ac:dyDescent="0.15">
      <c r="A10" s="2"/>
      <c r="B10" s="2"/>
      <c r="C10" s="2"/>
      <c r="D10" s="2"/>
    </row>
    <row r="11" spans="1:5" ht="135" customHeight="1" x14ac:dyDescent="0.15">
      <c r="A11" s="17" t="s">
        <v>41</v>
      </c>
      <c r="B11" s="108"/>
      <c r="C11" s="108"/>
      <c r="D11" s="108"/>
      <c r="E11" s="108"/>
    </row>
    <row r="12" spans="1:5" ht="227.25" customHeight="1" x14ac:dyDescent="0.15">
      <c r="A12" s="17" t="s">
        <v>38</v>
      </c>
      <c r="B12" s="108"/>
      <c r="C12" s="108"/>
      <c r="D12" s="108"/>
      <c r="E12" s="108"/>
    </row>
    <row r="13" spans="1:5" ht="33" customHeight="1" x14ac:dyDescent="0.15">
      <c r="A13" s="10"/>
      <c r="B13" s="9"/>
      <c r="C13" s="9"/>
      <c r="D13" s="9"/>
      <c r="E13" s="9"/>
    </row>
    <row r="14" spans="1:5" ht="23.25" customHeight="1" x14ac:dyDescent="0.15"/>
    <row r="15" spans="1:5" ht="23.25" customHeight="1" x14ac:dyDescent="0.15"/>
    <row r="16" spans="1:5" ht="23.25" customHeight="1" x14ac:dyDescent="0.15"/>
    <row r="17" ht="23.25" customHeight="1" x14ac:dyDescent="0.15"/>
    <row r="18" ht="23.25" customHeight="1" x14ac:dyDescent="0.15"/>
  </sheetData>
  <mergeCells count="9">
    <mergeCell ref="B6:E6"/>
    <mergeCell ref="B11:E11"/>
    <mergeCell ref="D9:E9"/>
    <mergeCell ref="A2:E2"/>
    <mergeCell ref="B12:E12"/>
    <mergeCell ref="B4:E4"/>
    <mergeCell ref="B5:E5"/>
    <mergeCell ref="D7:E7"/>
    <mergeCell ref="D8:E8"/>
  </mergeCells>
  <phoneticPr fontId="1"/>
  <printOptions horizontalCentered="1" verticalCentered="1"/>
  <pageMargins left="0.59055118110236227" right="0.59055118110236227" top="0.39370078740157483" bottom="0.39370078740157483" header="0.51181102362204722" footer="0.51181102362204722"/>
  <pageSetup paperSize="9" scale="98"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9"/>
  <sheetViews>
    <sheetView view="pageBreakPreview" zoomScale="75" zoomScaleNormal="100" zoomScaleSheetLayoutView="75" workbookViewId="0">
      <selection activeCell="A3" sqref="A3:A7"/>
    </sheetView>
  </sheetViews>
  <sheetFormatPr defaultRowHeight="12" x14ac:dyDescent="0.15"/>
  <cols>
    <col min="1" max="1" width="4" style="27" customWidth="1"/>
    <col min="2" max="2" width="11.625" style="27" customWidth="1"/>
    <col min="3" max="3" width="11.75" style="27" customWidth="1"/>
    <col min="4" max="4" width="36.75" style="27" customWidth="1"/>
    <col min="5" max="5" width="70.5" style="27" customWidth="1"/>
    <col min="6" max="16384" width="9" style="27"/>
  </cols>
  <sheetData>
    <row r="1" spans="1:7" x14ac:dyDescent="0.15">
      <c r="A1" s="30" t="s">
        <v>21</v>
      </c>
    </row>
    <row r="2" spans="1:7" ht="27.75" customHeight="1" thickBot="1" x14ac:dyDescent="0.2">
      <c r="A2" s="117" t="s">
        <v>97</v>
      </c>
      <c r="B2" s="117"/>
      <c r="C2" s="117"/>
      <c r="D2" s="117"/>
      <c r="E2" s="117"/>
    </row>
    <row r="3" spans="1:7" x14ac:dyDescent="0.15">
      <c r="A3" s="141" t="s">
        <v>53</v>
      </c>
      <c r="B3" s="144" t="s">
        <v>49</v>
      </c>
      <c r="C3" s="144"/>
      <c r="D3" s="145"/>
      <c r="E3" s="40" t="s">
        <v>50</v>
      </c>
    </row>
    <row r="4" spans="1:7" ht="24.75" customHeight="1" thickBot="1" x14ac:dyDescent="0.2">
      <c r="A4" s="142"/>
      <c r="B4" s="146">
        <f>ROUNDDOWN(D7,-4)</f>
        <v>0</v>
      </c>
      <c r="C4" s="146"/>
      <c r="D4" s="147"/>
      <c r="E4" s="39"/>
    </row>
    <row r="5" spans="1:7" ht="13.5" customHeight="1" x14ac:dyDescent="0.15">
      <c r="A5" s="142"/>
      <c r="B5" s="148" t="s">
        <v>54</v>
      </c>
      <c r="C5" s="148"/>
      <c r="D5" s="149"/>
      <c r="E5" s="40" t="s">
        <v>51</v>
      </c>
    </row>
    <row r="6" spans="1:7" ht="81" customHeight="1" x14ac:dyDescent="0.15">
      <c r="A6" s="142"/>
      <c r="B6" s="33"/>
      <c r="C6" s="33"/>
      <c r="D6" s="44"/>
      <c r="E6" s="122"/>
    </row>
    <row r="7" spans="1:7" ht="21" customHeight="1" thickBot="1" x14ac:dyDescent="0.2">
      <c r="A7" s="143"/>
      <c r="B7" s="124" t="s">
        <v>55</v>
      </c>
      <c r="C7" s="124"/>
      <c r="D7" s="43"/>
      <c r="E7" s="123"/>
    </row>
    <row r="8" spans="1:7" s="28" customFormat="1" ht="27" customHeight="1" x14ac:dyDescent="0.15">
      <c r="A8" s="125" t="s">
        <v>42</v>
      </c>
      <c r="B8" s="128" t="s">
        <v>44</v>
      </c>
      <c r="C8" s="129"/>
      <c r="D8" s="130"/>
      <c r="E8" s="41" t="s">
        <v>43</v>
      </c>
    </row>
    <row r="9" spans="1:7" ht="17.25" customHeight="1" x14ac:dyDescent="0.15">
      <c r="A9" s="126"/>
      <c r="B9" s="131" t="s">
        <v>62</v>
      </c>
      <c r="C9" s="132"/>
      <c r="D9" s="52">
        <f>IF((ROUNDDOWN(D11,-4))&gt;=50000,50000,(ROUNDDOWN(D11,-4)))</f>
        <v>0</v>
      </c>
      <c r="E9" s="42"/>
    </row>
    <row r="10" spans="1:7" ht="87" customHeight="1" x14ac:dyDescent="0.15">
      <c r="A10" s="126"/>
      <c r="B10" s="45"/>
      <c r="C10" s="46"/>
      <c r="D10" s="47"/>
      <c r="E10" s="133" t="s">
        <v>75</v>
      </c>
      <c r="F10" s="27" ph="1"/>
      <c r="G10" s="27" ph="1"/>
    </row>
    <row r="11" spans="1:7" ht="21" customHeight="1" thickBot="1" x14ac:dyDescent="0.2">
      <c r="A11" s="126"/>
      <c r="B11" s="135" t="s">
        <v>55</v>
      </c>
      <c r="C11" s="136"/>
      <c r="D11" s="34"/>
      <c r="E11" s="134"/>
    </row>
    <row r="12" spans="1:7" ht="19.5" customHeight="1" x14ac:dyDescent="0.15">
      <c r="A12" s="126"/>
      <c r="B12" s="137" t="s">
        <v>58</v>
      </c>
      <c r="C12" s="138"/>
      <c r="D12" s="53">
        <f>IF((ROUNDDOWN(D14,-4))&gt;=50000,50000,(ROUNDDOWN(D14,-4)))</f>
        <v>0</v>
      </c>
      <c r="E12" s="31"/>
    </row>
    <row r="13" spans="1:7" ht="108.75" customHeight="1" x14ac:dyDescent="0.15">
      <c r="A13" s="126"/>
      <c r="B13" s="35"/>
      <c r="C13" s="36"/>
      <c r="D13" s="37"/>
      <c r="E13" s="139"/>
    </row>
    <row r="14" spans="1:7" ht="21" customHeight="1" thickBot="1" x14ac:dyDescent="0.2">
      <c r="A14" s="127"/>
      <c r="B14" s="135" t="s">
        <v>55</v>
      </c>
      <c r="C14" s="136"/>
      <c r="D14" s="38"/>
      <c r="E14" s="140"/>
    </row>
    <row r="15" spans="1:7" ht="19.5" customHeight="1" x14ac:dyDescent="0.15">
      <c r="A15" s="150" t="s">
        <v>48</v>
      </c>
      <c r="B15" s="151"/>
      <c r="C15" s="151"/>
      <c r="D15" s="151"/>
      <c r="E15" s="50" t="s">
        <v>63</v>
      </c>
    </row>
    <row r="16" spans="1:7" ht="26.25" customHeight="1" thickBot="1" x14ac:dyDescent="0.25">
      <c r="A16" s="48"/>
      <c r="B16" s="32"/>
      <c r="C16" s="32"/>
      <c r="D16" s="49">
        <f>D7+D11+D14</f>
        <v>0</v>
      </c>
      <c r="E16" s="51">
        <f>IF(B4+D9+D12&gt;=150000,150000,B4+D9+D12)</f>
        <v>0</v>
      </c>
    </row>
    <row r="17" spans="1:6" ht="18" customHeight="1" x14ac:dyDescent="0.15">
      <c r="A17" s="27" t="s">
        <v>45</v>
      </c>
    </row>
    <row r="18" spans="1:6" ht="12.75" thickBot="1" x14ac:dyDescent="0.2"/>
    <row r="19" spans="1:6" ht="123" customHeight="1" thickBot="1" x14ac:dyDescent="0.2">
      <c r="A19" s="118" t="s">
        <v>47</v>
      </c>
      <c r="B19" s="119"/>
      <c r="C19" s="119"/>
      <c r="D19" s="120"/>
      <c r="E19" s="121"/>
      <c r="F19" s="29"/>
    </row>
  </sheetData>
  <mergeCells count="17">
    <mergeCell ref="A15:D15"/>
    <mergeCell ref="A2:E2"/>
    <mergeCell ref="A19:E19"/>
    <mergeCell ref="E6:E7"/>
    <mergeCell ref="B7:C7"/>
    <mergeCell ref="A8:A14"/>
    <mergeCell ref="B8:D8"/>
    <mergeCell ref="B9:C9"/>
    <mergeCell ref="E10:E11"/>
    <mergeCell ref="B11:C11"/>
    <mergeCell ref="B12:C12"/>
    <mergeCell ref="E13:E14"/>
    <mergeCell ref="B14:C14"/>
    <mergeCell ref="A3:A7"/>
    <mergeCell ref="B3:D3"/>
    <mergeCell ref="B4:D4"/>
    <mergeCell ref="B5:D5"/>
  </mergeCells>
  <phoneticPr fontId="1"/>
  <pageMargins left="0.70866141732283472" right="0.70866141732283472" top="0.74803149606299213" bottom="0.74803149606299213" header="0.31496062992125984" footer="0.31496062992125984"/>
  <pageSetup paperSize="9" scale="9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tabSelected="1" view="pageBreakPreview" zoomScale="60" workbookViewId="0">
      <selection activeCell="A3" sqref="A3"/>
    </sheetView>
  </sheetViews>
  <sheetFormatPr defaultRowHeight="13.5" x14ac:dyDescent="0.15"/>
  <cols>
    <col min="1" max="1" width="3.875" customWidth="1"/>
    <col min="2" max="2" width="17" customWidth="1"/>
    <col min="3" max="3" width="19.25" customWidth="1"/>
    <col min="4" max="4" width="25" customWidth="1"/>
    <col min="5" max="5" width="28.375" customWidth="1"/>
    <col min="6" max="6" width="36.375" customWidth="1"/>
  </cols>
  <sheetData>
    <row r="1" spans="1:6" ht="28.5" customHeight="1" x14ac:dyDescent="0.15">
      <c r="A1" t="s">
        <v>22</v>
      </c>
      <c r="C1" s="104" t="s">
        <v>95</v>
      </c>
    </row>
    <row r="2" spans="1:6" ht="30.75" customHeight="1" x14ac:dyDescent="0.15">
      <c r="A2" s="1" t="s">
        <v>98</v>
      </c>
      <c r="E2" s="22" t="s">
        <v>4</v>
      </c>
      <c r="F2" s="22"/>
    </row>
    <row r="3" spans="1:6" ht="18" customHeight="1" x14ac:dyDescent="0.15">
      <c r="A3" s="1" t="s">
        <v>46</v>
      </c>
    </row>
    <row r="4" spans="1:6" s="19" customFormat="1" ht="25.5" customHeight="1" x14ac:dyDescent="0.15">
      <c r="A4" s="3"/>
      <c r="B4" s="3" t="s">
        <v>16</v>
      </c>
      <c r="C4" s="3" t="s" ph="1">
        <v>18</v>
      </c>
      <c r="D4" s="20" t="s">
        <v>19</v>
      </c>
      <c r="E4" s="3" t="s">
        <v>17</v>
      </c>
      <c r="F4" s="3" t="s">
        <v>24</v>
      </c>
    </row>
    <row r="5" spans="1:6" ht="31.5" customHeight="1" x14ac:dyDescent="0.15">
      <c r="A5" s="21">
        <v>1</v>
      </c>
      <c r="B5" s="21"/>
      <c r="C5" s="21"/>
      <c r="D5" s="21"/>
      <c r="E5" s="21"/>
      <c r="F5" s="21"/>
    </row>
    <row r="6" spans="1:6" ht="31.5" customHeight="1" x14ac:dyDescent="0.15">
      <c r="A6" s="21">
        <v>2</v>
      </c>
      <c r="B6" s="21"/>
      <c r="C6" s="21"/>
      <c r="D6" s="21"/>
      <c r="E6" s="21"/>
      <c r="F6" s="21"/>
    </row>
    <row r="7" spans="1:6" ht="31.5" customHeight="1" x14ac:dyDescent="0.15">
      <c r="A7" s="21">
        <v>3</v>
      </c>
      <c r="B7" s="21"/>
      <c r="C7" s="21"/>
      <c r="D7" s="21"/>
      <c r="E7" s="21"/>
      <c r="F7" s="21"/>
    </row>
    <row r="8" spans="1:6" ht="31.5" customHeight="1" x14ac:dyDescent="0.15">
      <c r="A8" s="21">
        <v>4</v>
      </c>
      <c r="B8" s="21"/>
      <c r="C8" s="21"/>
      <c r="D8" s="21"/>
      <c r="E8" s="21"/>
      <c r="F8" s="21"/>
    </row>
    <row r="9" spans="1:6" ht="31.5" customHeight="1" x14ac:dyDescent="0.15">
      <c r="A9" s="21">
        <v>5</v>
      </c>
      <c r="B9" s="21"/>
      <c r="C9" s="21"/>
      <c r="D9" s="21"/>
      <c r="E9" s="21"/>
      <c r="F9" s="21"/>
    </row>
    <row r="10" spans="1:6" ht="31.5" customHeight="1" x14ac:dyDescent="0.15">
      <c r="A10" s="21">
        <v>6</v>
      </c>
      <c r="B10" s="21"/>
      <c r="C10" s="21"/>
      <c r="D10" s="21"/>
      <c r="E10" s="21"/>
      <c r="F10" s="21"/>
    </row>
    <row r="11" spans="1:6" ht="31.5" customHeight="1" x14ac:dyDescent="0.15">
      <c r="A11" s="21">
        <v>7</v>
      </c>
      <c r="B11" s="21"/>
      <c r="C11" s="21"/>
      <c r="D11" s="21"/>
      <c r="E11" s="21"/>
      <c r="F11" s="21"/>
    </row>
    <row r="12" spans="1:6" ht="31.5" customHeight="1" x14ac:dyDescent="0.15">
      <c r="A12" s="21">
        <v>8</v>
      </c>
      <c r="B12" s="21"/>
      <c r="C12" s="21"/>
      <c r="D12" s="21"/>
      <c r="E12" s="21"/>
      <c r="F12" s="21"/>
    </row>
    <row r="13" spans="1:6" ht="31.5" customHeight="1" x14ac:dyDescent="0.15">
      <c r="A13" s="21">
        <v>9</v>
      </c>
      <c r="B13" s="21"/>
      <c r="C13" s="21"/>
      <c r="D13" s="21"/>
      <c r="E13" s="21"/>
      <c r="F13" s="21"/>
    </row>
    <row r="14" spans="1:6" ht="31.5" customHeight="1" x14ac:dyDescent="0.15">
      <c r="A14" s="21">
        <v>10</v>
      </c>
      <c r="B14" s="21"/>
      <c r="C14" s="21"/>
      <c r="D14" s="21"/>
      <c r="E14" s="21"/>
      <c r="F14" s="21"/>
    </row>
    <row r="15" spans="1:6" ht="31.5" customHeight="1" x14ac:dyDescent="0.15">
      <c r="A15" s="21">
        <v>11</v>
      </c>
      <c r="B15" s="21"/>
      <c r="C15" s="21"/>
      <c r="D15" s="21"/>
      <c r="E15" s="21"/>
      <c r="F15" s="21"/>
    </row>
    <row r="16" spans="1:6" ht="31.5" customHeight="1" x14ac:dyDescent="0.15">
      <c r="A16" s="21">
        <v>12</v>
      </c>
      <c r="B16" s="21"/>
      <c r="C16" s="21"/>
      <c r="D16" s="21"/>
      <c r="E16" s="21"/>
      <c r="F16" s="21"/>
    </row>
    <row r="17" spans="1:6" ht="31.5" customHeight="1" x14ac:dyDescent="0.15">
      <c r="A17" s="21">
        <v>13</v>
      </c>
      <c r="B17" s="21"/>
      <c r="C17" s="21"/>
      <c r="D17" s="21"/>
      <c r="E17" s="21"/>
      <c r="F17" s="21"/>
    </row>
    <row r="18" spans="1:6" ht="31.5" customHeight="1" x14ac:dyDescent="0.15">
      <c r="A18" s="21">
        <v>14</v>
      </c>
      <c r="B18" s="21"/>
      <c r="C18" s="21"/>
      <c r="D18" s="21"/>
      <c r="E18" s="21"/>
      <c r="F18" s="21"/>
    </row>
    <row r="19" spans="1:6" ht="31.5" customHeight="1" x14ac:dyDescent="0.15">
      <c r="A19" s="21">
        <v>15</v>
      </c>
      <c r="B19" s="21"/>
      <c r="C19" s="21"/>
      <c r="D19" s="21"/>
      <c r="E19" s="21"/>
      <c r="F19" s="21"/>
    </row>
    <row r="20" spans="1:6" ht="31.5" customHeight="1" x14ac:dyDescent="0.15">
      <c r="A20" s="21">
        <v>16</v>
      </c>
      <c r="B20" s="21"/>
      <c r="C20" s="21"/>
      <c r="D20" s="21"/>
      <c r="E20" s="21"/>
      <c r="F20" s="21"/>
    </row>
    <row r="21" spans="1:6" ht="31.5" customHeight="1" x14ac:dyDescent="0.15">
      <c r="A21" s="21">
        <v>17</v>
      </c>
      <c r="B21" s="21"/>
      <c r="C21" s="21"/>
      <c r="D21" s="21"/>
      <c r="E21" s="21"/>
      <c r="F21" s="21"/>
    </row>
    <row r="22" spans="1:6" ht="31.5" customHeight="1" x14ac:dyDescent="0.15">
      <c r="A22" s="21">
        <v>18</v>
      </c>
      <c r="B22" s="21"/>
      <c r="C22" s="21"/>
      <c r="D22" s="21"/>
      <c r="E22" s="21"/>
      <c r="F22" s="21"/>
    </row>
    <row r="23" spans="1:6" ht="31.5" customHeight="1" x14ac:dyDescent="0.15">
      <c r="A23" s="21">
        <v>19</v>
      </c>
      <c r="B23" s="21"/>
      <c r="C23" s="21"/>
      <c r="D23" s="21"/>
      <c r="E23" s="21"/>
      <c r="F23" s="21"/>
    </row>
    <row r="24" spans="1:6" ht="31.5" customHeight="1" x14ac:dyDescent="0.15">
      <c r="A24" s="21">
        <v>20</v>
      </c>
      <c r="B24" s="21"/>
      <c r="C24" s="21"/>
      <c r="D24" s="21"/>
      <c r="E24" s="21"/>
      <c r="F24" s="21"/>
    </row>
    <row r="25" spans="1:6" ht="31.5" customHeight="1" x14ac:dyDescent="0.15">
      <c r="A25" s="21">
        <v>21</v>
      </c>
      <c r="B25" s="21"/>
      <c r="C25" s="21"/>
      <c r="D25" s="21"/>
      <c r="E25" s="21"/>
      <c r="F25" s="21"/>
    </row>
    <row r="26" spans="1:6" ht="31.5" customHeight="1" x14ac:dyDescent="0.15">
      <c r="A26" s="21">
        <v>22</v>
      </c>
      <c r="B26" s="21"/>
      <c r="C26" s="21"/>
      <c r="D26" s="21"/>
      <c r="E26" s="21"/>
      <c r="F26" s="21"/>
    </row>
    <row r="27" spans="1:6" ht="31.5" customHeight="1" x14ac:dyDescent="0.15">
      <c r="A27" s="21">
        <v>23</v>
      </c>
      <c r="B27" s="21"/>
      <c r="C27" s="21"/>
      <c r="D27" s="21"/>
      <c r="E27" s="21"/>
      <c r="F27" s="21"/>
    </row>
    <row r="28" spans="1:6" ht="31.5" customHeight="1" x14ac:dyDescent="0.15">
      <c r="A28" s="21">
        <v>24</v>
      </c>
      <c r="B28" s="21"/>
      <c r="C28" s="21"/>
      <c r="D28" s="21"/>
      <c r="E28" s="21"/>
      <c r="F28" s="21"/>
    </row>
    <row r="29" spans="1:6" ht="31.5" customHeight="1" x14ac:dyDescent="0.15">
      <c r="A29" s="21">
        <v>25</v>
      </c>
      <c r="B29" s="21"/>
      <c r="C29" s="21"/>
      <c r="D29" s="21"/>
      <c r="E29" s="21"/>
      <c r="F29" s="21"/>
    </row>
  </sheetData>
  <phoneticPr fontId="1"/>
  <printOptions horizontalCentered="1"/>
  <pageMargins left="0.70866141732283472" right="0.70866141732283472"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view="pageBreakPreview" topLeftCell="A7" zoomScale="60" zoomScaleNormal="100" workbookViewId="0">
      <selection activeCell="E1" sqref="E1"/>
    </sheetView>
  </sheetViews>
  <sheetFormatPr defaultRowHeight="13.5" x14ac:dyDescent="0.15"/>
  <cols>
    <col min="1" max="1" width="5.5" style="1" customWidth="1"/>
    <col min="2" max="2" width="34.125" style="1" customWidth="1"/>
    <col min="3" max="3" width="42" style="1" customWidth="1"/>
    <col min="4" max="4" width="68.125" style="1" customWidth="1"/>
    <col min="5" max="5" width="58" style="1" customWidth="1"/>
    <col min="6" max="16384" width="9" style="1"/>
  </cols>
  <sheetData>
    <row r="1" spans="1:5" ht="14.25" x14ac:dyDescent="0.15">
      <c r="B1" s="2" t="s">
        <v>35</v>
      </c>
    </row>
    <row r="2" spans="1:5" s="8" customFormat="1" ht="39.75" customHeight="1" x14ac:dyDescent="0.15">
      <c r="A2" s="110" t="s">
        <v>37</v>
      </c>
      <c r="B2" s="110"/>
      <c r="C2" s="110"/>
      <c r="D2" s="110"/>
      <c r="E2" s="110"/>
    </row>
    <row r="3" spans="1:5" ht="41.25" customHeight="1" x14ac:dyDescent="0.15">
      <c r="B3" s="4" t="s">
        <v>4</v>
      </c>
      <c r="C3" s="62"/>
      <c r="D3" s="60"/>
      <c r="E3" s="61"/>
    </row>
    <row r="4" spans="1:5" ht="41.25" customHeight="1" x14ac:dyDescent="0.15">
      <c r="B4" s="57" t="s">
        <v>11</v>
      </c>
      <c r="C4" s="115"/>
      <c r="D4" s="115"/>
      <c r="E4" s="116"/>
    </row>
    <row r="5" spans="1:5" ht="41.25" customHeight="1" x14ac:dyDescent="0.15">
      <c r="B5" s="152" t="s">
        <v>5</v>
      </c>
      <c r="C5" s="153"/>
      <c r="D5" s="152" t="s">
        <v>23</v>
      </c>
      <c r="E5" s="153"/>
    </row>
    <row r="6" spans="1:5" ht="15" thickBot="1" x14ac:dyDescent="0.2">
      <c r="B6" s="2"/>
      <c r="C6" s="2"/>
      <c r="D6" s="2"/>
    </row>
    <row r="7" spans="1:5" s="19" customFormat="1" ht="28.5" customHeight="1" thickBot="1" x14ac:dyDescent="0.2">
      <c r="A7" s="156" t="s">
        <v>82</v>
      </c>
      <c r="B7" s="157"/>
      <c r="C7" s="68" t="s">
        <v>86</v>
      </c>
      <c r="D7" s="68" t="s">
        <v>76</v>
      </c>
      <c r="E7" s="69" t="s">
        <v>77</v>
      </c>
    </row>
    <row r="8" spans="1:5" ht="178.5" customHeight="1" x14ac:dyDescent="0.15">
      <c r="A8" s="70" t="s">
        <v>78</v>
      </c>
      <c r="B8" s="66"/>
      <c r="C8" s="66"/>
      <c r="D8" s="66"/>
      <c r="E8" s="67"/>
    </row>
    <row r="9" spans="1:5" ht="178.5" customHeight="1" x14ac:dyDescent="0.15">
      <c r="A9" s="71" t="s">
        <v>79</v>
      </c>
      <c r="B9" s="58"/>
      <c r="C9" s="58"/>
      <c r="D9" s="58"/>
      <c r="E9" s="63"/>
    </row>
    <row r="10" spans="1:5" ht="178.5" customHeight="1" thickBot="1" x14ac:dyDescent="0.2">
      <c r="A10" s="72" t="s">
        <v>80</v>
      </c>
      <c r="B10" s="64"/>
      <c r="C10" s="64"/>
      <c r="D10" s="64"/>
      <c r="E10" s="65"/>
    </row>
    <row r="11" spans="1:5" ht="136.5" customHeight="1" thickBot="1" x14ac:dyDescent="0.2">
      <c r="A11" s="158" t="s">
        <v>81</v>
      </c>
      <c r="B11" s="159"/>
      <c r="C11" s="154"/>
      <c r="D11" s="154"/>
      <c r="E11" s="155"/>
    </row>
    <row r="12" spans="1:5" ht="23.25" customHeight="1" x14ac:dyDescent="0.15"/>
  </sheetData>
  <mergeCells count="7">
    <mergeCell ref="D5:E5"/>
    <mergeCell ref="C4:E4"/>
    <mergeCell ref="C11:E11"/>
    <mergeCell ref="A7:B7"/>
    <mergeCell ref="A2:E2"/>
    <mergeCell ref="A11:B11"/>
    <mergeCell ref="B5:C5"/>
  </mergeCells>
  <phoneticPr fontId="1"/>
  <pageMargins left="0.70866141732283472" right="0.70866141732283472" top="0.15748031496062992" bottom="0.15748031496062992"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view="pageBreakPreview" topLeftCell="A4" zoomScale="60" zoomScaleNormal="100" workbookViewId="0">
      <selection activeCell="B19" sqref="B19"/>
    </sheetView>
  </sheetViews>
  <sheetFormatPr defaultRowHeight="13.5" x14ac:dyDescent="0.15"/>
  <cols>
    <col min="1" max="1" width="3.5" style="23" customWidth="1"/>
    <col min="2" max="2" width="8.875" customWidth="1"/>
    <col min="3" max="3" width="17.625" customWidth="1"/>
    <col min="4" max="4" width="10.625" customWidth="1"/>
    <col min="5" max="5" width="8.25" customWidth="1"/>
    <col min="6" max="6" width="12.25" customWidth="1"/>
    <col min="7" max="7" width="8.75" customWidth="1"/>
    <col min="8" max="8" width="10.75" customWidth="1"/>
    <col min="9" max="9" width="7.625" customWidth="1"/>
  </cols>
  <sheetData>
    <row r="1" spans="1:9" x14ac:dyDescent="0.15">
      <c r="A1" s="26" t="s">
        <v>36</v>
      </c>
    </row>
    <row r="2" spans="1:9" ht="31.5" customHeight="1" thickBot="1" x14ac:dyDescent="0.25">
      <c r="A2" s="25"/>
      <c r="B2" s="15" t="s">
        <v>39</v>
      </c>
      <c r="C2" s="12"/>
      <c r="D2" s="12"/>
      <c r="E2" s="12"/>
      <c r="F2" s="12"/>
      <c r="G2" s="12"/>
      <c r="H2" s="12"/>
      <c r="I2" s="12"/>
    </row>
    <row r="3" spans="1:9" ht="14.25" x14ac:dyDescent="0.15">
      <c r="A3" s="166" t="s">
        <v>7</v>
      </c>
      <c r="B3" s="167"/>
      <c r="C3" s="170" t="s">
        <v>87</v>
      </c>
      <c r="D3" s="163" t="s">
        <v>78</v>
      </c>
      <c r="E3" s="164"/>
      <c r="F3" s="164" t="s">
        <v>88</v>
      </c>
      <c r="G3" s="164"/>
      <c r="H3" s="164" t="s">
        <v>89</v>
      </c>
      <c r="I3" s="165"/>
    </row>
    <row r="4" spans="1:9" ht="15" thickBot="1" x14ac:dyDescent="0.2">
      <c r="A4" s="168"/>
      <c r="B4" s="169"/>
      <c r="C4" s="171"/>
      <c r="D4" s="101" t="s">
        <v>84</v>
      </c>
      <c r="E4" s="102" t="s">
        <v>85</v>
      </c>
      <c r="F4" s="101" t="s">
        <v>84</v>
      </c>
      <c r="G4" s="102" t="s">
        <v>85</v>
      </c>
      <c r="H4" s="101" t="s">
        <v>84</v>
      </c>
      <c r="I4" s="103" t="s">
        <v>85</v>
      </c>
    </row>
    <row r="5" spans="1:9" ht="42" customHeight="1" x14ac:dyDescent="0.15">
      <c r="A5" s="84">
        <v>1</v>
      </c>
      <c r="B5" s="94" t="s">
        <v>92</v>
      </c>
      <c r="C5" s="95">
        <f t="shared" ref="C5" si="0">D5+F5+H5</f>
        <v>0</v>
      </c>
      <c r="D5" s="96"/>
      <c r="E5" s="97"/>
      <c r="F5" s="98"/>
      <c r="G5" s="99"/>
      <c r="H5" s="98"/>
      <c r="I5" s="99"/>
    </row>
    <row r="6" spans="1:9" ht="42" customHeight="1" x14ac:dyDescent="0.15">
      <c r="A6" s="84">
        <v>2</v>
      </c>
      <c r="B6" s="94" t="s">
        <v>93</v>
      </c>
      <c r="C6" s="95">
        <f t="shared" ref="C6" si="1">D6+F6+H6</f>
        <v>0</v>
      </c>
      <c r="D6" s="96"/>
      <c r="E6" s="97"/>
      <c r="F6" s="98"/>
      <c r="G6" s="99"/>
      <c r="H6" s="98"/>
      <c r="I6" s="99"/>
    </row>
    <row r="7" spans="1:9" ht="42" customHeight="1" x14ac:dyDescent="0.15">
      <c r="A7" s="84">
        <v>3</v>
      </c>
      <c r="B7" s="94" t="s">
        <v>94</v>
      </c>
      <c r="C7" s="95">
        <f t="shared" ref="C7" si="2">D7+F7+H7</f>
        <v>0</v>
      </c>
      <c r="D7" s="96"/>
      <c r="E7" s="97"/>
      <c r="F7" s="98"/>
      <c r="G7" s="99"/>
      <c r="H7" s="98"/>
      <c r="I7" s="99"/>
    </row>
    <row r="8" spans="1:9" ht="42.75" customHeight="1" thickBot="1" x14ac:dyDescent="0.2">
      <c r="A8" s="160" t="s">
        <v>1</v>
      </c>
      <c r="B8" s="161"/>
      <c r="C8" s="76">
        <f>SUM(C5:C7)</f>
        <v>0</v>
      </c>
      <c r="D8" s="78">
        <f>SUM(D5:D7)</f>
        <v>0</v>
      </c>
      <c r="E8" s="79"/>
      <c r="F8" s="80">
        <f>SUM(F5:F7)</f>
        <v>0</v>
      </c>
      <c r="G8" s="79"/>
      <c r="H8" s="80">
        <f>SUM(H5:H7)</f>
        <v>0</v>
      </c>
      <c r="I8" s="79"/>
    </row>
    <row r="9" spans="1:9" ht="14.25" x14ac:dyDescent="0.15">
      <c r="A9" s="166" t="s">
        <v>7</v>
      </c>
      <c r="B9" s="167"/>
      <c r="C9" s="170" t="s">
        <v>87</v>
      </c>
      <c r="D9" s="163" t="s">
        <v>78</v>
      </c>
      <c r="E9" s="164"/>
      <c r="F9" s="164" t="s">
        <v>88</v>
      </c>
      <c r="G9" s="164"/>
      <c r="H9" s="164" t="s">
        <v>89</v>
      </c>
      <c r="I9" s="165"/>
    </row>
    <row r="10" spans="1:9" ht="15" thickBot="1" x14ac:dyDescent="0.2">
      <c r="A10" s="168"/>
      <c r="B10" s="169"/>
      <c r="C10" s="171"/>
      <c r="D10" s="101" t="s">
        <v>84</v>
      </c>
      <c r="E10" s="102" t="s">
        <v>85</v>
      </c>
      <c r="F10" s="101" t="s">
        <v>84</v>
      </c>
      <c r="G10" s="102" t="s">
        <v>85</v>
      </c>
      <c r="H10" s="101" t="s">
        <v>84</v>
      </c>
      <c r="I10" s="103" t="s">
        <v>85</v>
      </c>
    </row>
    <row r="11" spans="1:9" ht="42" customHeight="1" x14ac:dyDescent="0.15">
      <c r="A11" s="84">
        <v>1</v>
      </c>
      <c r="B11" s="94" t="s">
        <v>25</v>
      </c>
      <c r="C11" s="95">
        <f>D11+F11+H11</f>
        <v>0</v>
      </c>
      <c r="D11" s="96"/>
      <c r="E11" s="97"/>
      <c r="F11" s="98"/>
      <c r="G11" s="99"/>
      <c r="H11" s="98"/>
      <c r="I11" s="99"/>
    </row>
    <row r="12" spans="1:9" ht="42" customHeight="1" x14ac:dyDescent="0.15">
      <c r="A12" s="59">
        <v>2</v>
      </c>
      <c r="B12" s="73" t="s">
        <v>33</v>
      </c>
      <c r="C12" s="77">
        <f t="shared" ref="C12:C22" si="3">D12+F12+H12</f>
        <v>0</v>
      </c>
      <c r="D12" s="85"/>
      <c r="E12" s="54"/>
      <c r="F12" s="86"/>
      <c r="G12" s="75"/>
      <c r="H12" s="86"/>
      <c r="I12" s="75"/>
    </row>
    <row r="13" spans="1:9" ht="42" customHeight="1" x14ac:dyDescent="0.15">
      <c r="A13" s="59">
        <v>3</v>
      </c>
      <c r="B13" s="73" t="s">
        <v>26</v>
      </c>
      <c r="C13" s="77">
        <f t="shared" si="3"/>
        <v>0</v>
      </c>
      <c r="D13" s="85"/>
      <c r="E13" s="54"/>
      <c r="F13" s="86"/>
      <c r="G13" s="75"/>
      <c r="H13" s="86"/>
      <c r="I13" s="75"/>
    </row>
    <row r="14" spans="1:9" ht="42" customHeight="1" x14ac:dyDescent="0.15">
      <c r="A14" s="59">
        <v>4</v>
      </c>
      <c r="B14" s="73" t="s">
        <v>27</v>
      </c>
      <c r="C14" s="77">
        <f t="shared" si="3"/>
        <v>0</v>
      </c>
      <c r="D14" s="85"/>
      <c r="E14" s="54"/>
      <c r="F14" s="86"/>
      <c r="G14" s="75"/>
      <c r="H14" s="86"/>
      <c r="I14" s="75"/>
    </row>
    <row r="15" spans="1:9" ht="42" customHeight="1" x14ac:dyDescent="0.15">
      <c r="A15" s="59">
        <v>5</v>
      </c>
      <c r="B15" s="73" t="s">
        <v>28</v>
      </c>
      <c r="C15" s="77">
        <f t="shared" si="3"/>
        <v>0</v>
      </c>
      <c r="D15" s="85"/>
      <c r="E15" s="54"/>
      <c r="F15" s="86"/>
      <c r="G15" s="75"/>
      <c r="H15" s="86"/>
      <c r="I15" s="75"/>
    </row>
    <row r="16" spans="1:9" ht="42" customHeight="1" x14ac:dyDescent="0.15">
      <c r="A16" s="59">
        <v>6</v>
      </c>
      <c r="B16" s="73" t="s">
        <v>29</v>
      </c>
      <c r="C16" s="77">
        <f t="shared" si="3"/>
        <v>0</v>
      </c>
      <c r="D16" s="85"/>
      <c r="E16" s="54"/>
      <c r="F16" s="86"/>
      <c r="G16" s="75"/>
      <c r="H16" s="86"/>
      <c r="I16" s="75"/>
    </row>
    <row r="17" spans="1:9" ht="42" customHeight="1" x14ac:dyDescent="0.15">
      <c r="A17" s="59">
        <v>7</v>
      </c>
      <c r="B17" s="73" t="s">
        <v>30</v>
      </c>
      <c r="C17" s="77">
        <f t="shared" si="3"/>
        <v>0</v>
      </c>
      <c r="D17" s="85"/>
      <c r="E17" s="54"/>
      <c r="F17" s="86"/>
      <c r="G17" s="75"/>
      <c r="H17" s="86"/>
      <c r="I17" s="75"/>
    </row>
    <row r="18" spans="1:9" ht="42" customHeight="1" x14ac:dyDescent="0.15">
      <c r="A18" s="59">
        <v>8</v>
      </c>
      <c r="B18" s="73" t="s">
        <v>31</v>
      </c>
      <c r="C18" s="77">
        <f t="shared" si="3"/>
        <v>0</v>
      </c>
      <c r="D18" s="85"/>
      <c r="E18" s="54"/>
      <c r="F18" s="86"/>
      <c r="G18" s="75"/>
      <c r="H18" s="86"/>
      <c r="I18" s="75"/>
    </row>
    <row r="19" spans="1:9" ht="42" customHeight="1" x14ac:dyDescent="0.15">
      <c r="A19" s="59">
        <v>9</v>
      </c>
      <c r="B19" s="73" t="s">
        <v>40</v>
      </c>
      <c r="C19" s="77">
        <f>D19+F19+H19</f>
        <v>0</v>
      </c>
      <c r="D19" s="85"/>
      <c r="E19" s="54"/>
      <c r="F19" s="86"/>
      <c r="G19" s="75"/>
      <c r="H19" s="86"/>
      <c r="I19" s="75"/>
    </row>
    <row r="20" spans="1:9" ht="42" customHeight="1" x14ac:dyDescent="0.15">
      <c r="A20" s="59">
        <v>10</v>
      </c>
      <c r="B20" s="89" t="s">
        <v>90</v>
      </c>
      <c r="C20" s="77">
        <f t="shared" ref="C20:C21" si="4">D20+F20+H20</f>
        <v>0</v>
      </c>
      <c r="D20" s="90"/>
      <c r="E20" s="91"/>
      <c r="F20" s="92"/>
      <c r="G20" s="93"/>
      <c r="H20" s="92"/>
      <c r="I20" s="93"/>
    </row>
    <row r="21" spans="1:9" ht="42" customHeight="1" x14ac:dyDescent="0.15">
      <c r="A21" s="59">
        <v>11</v>
      </c>
      <c r="B21" s="89" t="s">
        <v>91</v>
      </c>
      <c r="C21" s="77">
        <f t="shared" si="4"/>
        <v>0</v>
      </c>
      <c r="D21" s="90"/>
      <c r="E21" s="91"/>
      <c r="F21" s="92"/>
      <c r="G21" s="93"/>
      <c r="H21" s="92"/>
      <c r="I21" s="93"/>
    </row>
    <row r="22" spans="1:9" ht="42" customHeight="1" thickBot="1" x14ac:dyDescent="0.2">
      <c r="A22" s="74">
        <v>12</v>
      </c>
      <c r="B22" s="100" t="s">
        <v>32</v>
      </c>
      <c r="C22" s="81">
        <f t="shared" si="3"/>
        <v>0</v>
      </c>
      <c r="D22" s="87"/>
      <c r="E22" s="82"/>
      <c r="F22" s="88"/>
      <c r="G22" s="83"/>
      <c r="H22" s="88"/>
      <c r="I22" s="83"/>
    </row>
    <row r="23" spans="1:9" ht="41.25" customHeight="1" thickTop="1" thickBot="1" x14ac:dyDescent="0.2">
      <c r="A23" s="160" t="s">
        <v>1</v>
      </c>
      <c r="B23" s="161"/>
      <c r="C23" s="76">
        <f>SUM(C11:C22)</f>
        <v>0</v>
      </c>
      <c r="D23" s="78">
        <f>SUM(D11:D22)</f>
        <v>0</v>
      </c>
      <c r="E23" s="79"/>
      <c r="F23" s="80">
        <f>SUM(F11:F22)</f>
        <v>0</v>
      </c>
      <c r="G23" s="79"/>
      <c r="H23" s="80">
        <f>SUM(H11:H22)</f>
        <v>0</v>
      </c>
      <c r="I23" s="79"/>
    </row>
    <row r="24" spans="1:9" x14ac:dyDescent="0.15">
      <c r="A24" s="26" t="s">
        <v>83</v>
      </c>
      <c r="B24" s="1"/>
      <c r="C24" s="1"/>
      <c r="D24" s="1"/>
      <c r="E24" s="1"/>
      <c r="F24" s="1"/>
      <c r="G24" s="1"/>
      <c r="H24" s="1"/>
      <c r="I24" s="1"/>
    </row>
    <row r="25" spans="1:9" x14ac:dyDescent="0.15">
      <c r="B25" s="162" t="s">
        <v>34</v>
      </c>
      <c r="C25" s="162"/>
      <c r="D25" s="162"/>
      <c r="E25" s="162"/>
      <c r="F25" s="162"/>
      <c r="G25" s="162"/>
      <c r="H25" s="162"/>
      <c r="I25" s="55"/>
    </row>
    <row r="26" spans="1:9" ht="23.25" customHeight="1" x14ac:dyDescent="0.15">
      <c r="B26" s="5" t="s">
        <v>3</v>
      </c>
      <c r="C26" s="5"/>
      <c r="D26" s="56"/>
      <c r="E26" s="56"/>
      <c r="F26" s="13"/>
      <c r="G26" s="56"/>
      <c r="H26" s="5"/>
      <c r="I26" s="56"/>
    </row>
    <row r="27" spans="1:9" ht="21.75" customHeight="1" x14ac:dyDescent="0.15">
      <c r="B27" s="5"/>
      <c r="C27" s="5"/>
      <c r="D27" s="5"/>
      <c r="E27" s="5"/>
      <c r="F27" s="55" t="s">
        <v>4</v>
      </c>
      <c r="G27" s="55"/>
      <c r="H27" s="6"/>
      <c r="I27" s="55"/>
    </row>
    <row r="28" spans="1:9" x14ac:dyDescent="0.15">
      <c r="B28" s="5"/>
      <c r="C28" s="5"/>
      <c r="D28" s="5"/>
      <c r="E28" s="5"/>
      <c r="F28" s="55" t="s">
        <v>8</v>
      </c>
      <c r="G28" s="55"/>
      <c r="H28" s="14" t="s">
        <v>9</v>
      </c>
      <c r="I28" s="55"/>
    </row>
    <row r="29" spans="1:9" ht="18" customHeight="1" x14ac:dyDescent="0.15">
      <c r="B29" s="5"/>
      <c r="C29" s="5"/>
      <c r="D29" s="5"/>
      <c r="E29" s="5"/>
      <c r="F29" s="5"/>
      <c r="G29" s="5"/>
      <c r="H29" s="6"/>
      <c r="I29" s="5"/>
    </row>
    <row r="30" spans="1:9" ht="18.75" customHeight="1" x14ac:dyDescent="0.15">
      <c r="B30" s="24" t="s">
        <v>2</v>
      </c>
      <c r="C30" s="24"/>
      <c r="D30" s="24"/>
      <c r="E30" s="24"/>
      <c r="F30" s="13"/>
      <c r="G30" s="56"/>
      <c r="H30" s="13"/>
      <c r="I30" s="56"/>
    </row>
    <row r="31" spans="1:9" ht="14.25" x14ac:dyDescent="0.15">
      <c r="B31" s="24" t="s">
        <v>6</v>
      </c>
      <c r="C31" s="24"/>
      <c r="D31" s="24"/>
      <c r="E31" s="24"/>
      <c r="F31" s="13"/>
      <c r="G31" s="56"/>
      <c r="H31" s="13"/>
      <c r="I31" s="56"/>
    </row>
    <row r="32" spans="1:9" ht="14.25" x14ac:dyDescent="0.15">
      <c r="B32" s="2"/>
      <c r="C32" s="2"/>
      <c r="D32" s="2"/>
      <c r="E32" s="2"/>
      <c r="F32" s="1"/>
      <c r="G32" s="1"/>
      <c r="H32" s="1"/>
      <c r="I32" s="1"/>
    </row>
    <row r="33" spans="2:9" x14ac:dyDescent="0.15">
      <c r="B33" s="1"/>
      <c r="C33" s="1"/>
      <c r="D33" s="1"/>
      <c r="E33" s="1"/>
      <c r="F33" s="1"/>
      <c r="G33" s="1"/>
      <c r="H33" s="1"/>
      <c r="I33" s="1"/>
    </row>
    <row r="34" spans="2:9" x14ac:dyDescent="0.15">
      <c r="B34" s="1"/>
      <c r="C34" s="1"/>
      <c r="D34" s="1"/>
      <c r="E34" s="1"/>
      <c r="F34" s="1"/>
      <c r="G34" s="1"/>
      <c r="H34" s="1"/>
      <c r="I34" s="1"/>
    </row>
  </sheetData>
  <mergeCells count="13">
    <mergeCell ref="A23:B23"/>
    <mergeCell ref="B25:H25"/>
    <mergeCell ref="D3:E3"/>
    <mergeCell ref="F3:G3"/>
    <mergeCell ref="H3:I3"/>
    <mergeCell ref="A3:B4"/>
    <mergeCell ref="C3:C4"/>
    <mergeCell ref="A9:B10"/>
    <mergeCell ref="C9:C10"/>
    <mergeCell ref="D9:E9"/>
    <mergeCell ref="F9:G9"/>
    <mergeCell ref="H9:I9"/>
    <mergeCell ref="A8:B8"/>
  </mergeCells>
  <phoneticPr fontId="1"/>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18"/>
  <sheetViews>
    <sheetView view="pageBreakPreview" zoomScale="60" zoomScaleNormal="130" workbookViewId="0">
      <selection activeCell="E8" sqref="E8"/>
    </sheetView>
  </sheetViews>
  <sheetFormatPr defaultRowHeight="12" x14ac:dyDescent="0.15"/>
  <cols>
    <col min="1" max="1" width="4" style="27" customWidth="1"/>
    <col min="2" max="2" width="11.625" style="27" customWidth="1"/>
    <col min="3" max="3" width="11.75" style="27" customWidth="1"/>
    <col min="4" max="4" width="36.75" style="27" customWidth="1"/>
    <col min="5" max="5" width="70.5" style="27" customWidth="1"/>
    <col min="6" max="16384" width="9" style="27"/>
  </cols>
  <sheetData>
    <row r="1" spans="1:7" ht="18.75" customHeight="1" thickBot="1" x14ac:dyDescent="0.2">
      <c r="A1" s="30" t="s">
        <v>21</v>
      </c>
      <c r="B1" s="30"/>
      <c r="C1" s="30"/>
    </row>
    <row r="2" spans="1:7" x14ac:dyDescent="0.15">
      <c r="A2" s="141" t="s">
        <v>53</v>
      </c>
      <c r="B2" s="144" t="s">
        <v>49</v>
      </c>
      <c r="C2" s="144"/>
      <c r="D2" s="145"/>
      <c r="E2" s="40" t="s">
        <v>50</v>
      </c>
    </row>
    <row r="3" spans="1:7" ht="24.75" customHeight="1" thickBot="1" x14ac:dyDescent="0.2">
      <c r="A3" s="142"/>
      <c r="C3" s="172">
        <f>ROUNDDOWN(D6,-4)</f>
        <v>50000</v>
      </c>
      <c r="D3" s="172"/>
      <c r="E3" s="39" t="s">
        <v>56</v>
      </c>
    </row>
    <row r="4" spans="1:7" ht="13.5" customHeight="1" x14ac:dyDescent="0.15">
      <c r="A4" s="142"/>
      <c r="B4" s="148" t="s">
        <v>54</v>
      </c>
      <c r="C4" s="148"/>
      <c r="D4" s="149"/>
      <c r="E4" s="40" t="s">
        <v>51</v>
      </c>
    </row>
    <row r="5" spans="1:7" ht="81" customHeight="1" x14ac:dyDescent="0.15">
      <c r="A5" s="142"/>
      <c r="B5" s="33" t="s">
        <v>57</v>
      </c>
      <c r="C5" s="33" t="s">
        <v>72</v>
      </c>
      <c r="D5" s="44" t="s">
        <v>71</v>
      </c>
      <c r="E5" s="122" t="s">
        <v>67</v>
      </c>
    </row>
    <row r="6" spans="1:7" ht="21" customHeight="1" thickBot="1" x14ac:dyDescent="0.2">
      <c r="A6" s="143"/>
      <c r="B6" s="124" t="s">
        <v>55</v>
      </c>
      <c r="C6" s="124"/>
      <c r="D6" s="43">
        <v>57800</v>
      </c>
      <c r="E6" s="123"/>
    </row>
    <row r="7" spans="1:7" s="28" customFormat="1" ht="27" customHeight="1" x14ac:dyDescent="0.15">
      <c r="A7" s="125" t="s">
        <v>42</v>
      </c>
      <c r="B7" s="128" t="s">
        <v>44</v>
      </c>
      <c r="C7" s="129"/>
      <c r="D7" s="130"/>
      <c r="E7" s="41" t="s">
        <v>43</v>
      </c>
    </row>
    <row r="8" spans="1:7" ht="17.25" customHeight="1" x14ac:dyDescent="0.15">
      <c r="A8" s="126"/>
      <c r="B8" s="131" t="s">
        <v>62</v>
      </c>
      <c r="C8" s="132"/>
      <c r="D8" s="52">
        <f>IF((ROUNDDOWN(D10,-4))&gt;=50000,50000,(ROUNDDOWN(D10,-4)))</f>
        <v>50000</v>
      </c>
      <c r="E8" s="42" t="s">
        <v>59</v>
      </c>
    </row>
    <row r="9" spans="1:7" ht="87" customHeight="1" x14ac:dyDescent="0.15">
      <c r="A9" s="126"/>
      <c r="B9" s="45" t="s">
        <v>61</v>
      </c>
      <c r="C9" s="46" t="s">
        <v>69</v>
      </c>
      <c r="D9" s="47" t="s">
        <v>70</v>
      </c>
      <c r="E9" s="133" t="s">
        <v>52</v>
      </c>
      <c r="F9" s="27" ph="1"/>
      <c r="G9" s="27" ph="1"/>
    </row>
    <row r="10" spans="1:7" ht="21" customHeight="1" thickBot="1" x14ac:dyDescent="0.2">
      <c r="A10" s="126"/>
      <c r="B10" s="135" t="s">
        <v>55</v>
      </c>
      <c r="C10" s="136"/>
      <c r="D10" s="34">
        <v>105600</v>
      </c>
      <c r="E10" s="134"/>
    </row>
    <row r="11" spans="1:7" ht="19.5" customHeight="1" x14ac:dyDescent="0.15">
      <c r="A11" s="126"/>
      <c r="B11" s="137" t="s">
        <v>58</v>
      </c>
      <c r="C11" s="138"/>
      <c r="D11" s="53">
        <f>IF((ROUNDDOWN(D13,-4))&gt;=50000,50000,(ROUNDDOWN(D13,-4)))</f>
        <v>40000</v>
      </c>
      <c r="E11" s="31" t="s">
        <v>60</v>
      </c>
    </row>
    <row r="12" spans="1:7" ht="108.75" customHeight="1" x14ac:dyDescent="0.15">
      <c r="A12" s="126"/>
      <c r="B12" s="35" t="s">
        <v>65</v>
      </c>
      <c r="C12" s="36" t="s">
        <v>66</v>
      </c>
      <c r="D12" s="37" t="s">
        <v>64</v>
      </c>
      <c r="E12" s="139" t="s">
        <v>68</v>
      </c>
    </row>
    <row r="13" spans="1:7" ht="21" customHeight="1" thickBot="1" x14ac:dyDescent="0.2">
      <c r="A13" s="127"/>
      <c r="B13" s="135" t="s">
        <v>55</v>
      </c>
      <c r="C13" s="136"/>
      <c r="D13" s="38">
        <v>44400</v>
      </c>
      <c r="E13" s="140"/>
    </row>
    <row r="14" spans="1:7" ht="19.5" customHeight="1" x14ac:dyDescent="0.15">
      <c r="A14" s="150" t="s">
        <v>48</v>
      </c>
      <c r="B14" s="151"/>
      <c r="C14" s="151"/>
      <c r="D14" s="151"/>
      <c r="E14" s="50" t="s">
        <v>63</v>
      </c>
    </row>
    <row r="15" spans="1:7" ht="26.25" customHeight="1" thickBot="1" x14ac:dyDescent="0.25">
      <c r="A15" s="48"/>
      <c r="B15" s="32"/>
      <c r="C15" s="32"/>
      <c r="D15" s="49">
        <f>D6+D10+D13</f>
        <v>207800</v>
      </c>
      <c r="E15" s="51">
        <f>IF(C3+D8+D11&gt;=150000,150000,C3+D8+D11)</f>
        <v>140000</v>
      </c>
    </row>
    <row r="16" spans="1:7" ht="18" customHeight="1" x14ac:dyDescent="0.15">
      <c r="A16" s="27" t="s">
        <v>45</v>
      </c>
    </row>
    <row r="17" spans="1:6" ht="12.75" thickBot="1" x14ac:dyDescent="0.2"/>
    <row r="18" spans="1:6" ht="123" customHeight="1" thickBot="1" x14ac:dyDescent="0.2">
      <c r="A18" s="118" t="s">
        <v>47</v>
      </c>
      <c r="B18" s="119"/>
      <c r="C18" s="119"/>
      <c r="D18" s="120"/>
      <c r="E18" s="121"/>
      <c r="F18" s="29"/>
    </row>
  </sheetData>
  <mergeCells count="16">
    <mergeCell ref="C3:D3"/>
    <mergeCell ref="A14:D14"/>
    <mergeCell ref="A18:E18"/>
    <mergeCell ref="B7:D7"/>
    <mergeCell ref="B4:D4"/>
    <mergeCell ref="B13:C13"/>
    <mergeCell ref="B11:C11"/>
    <mergeCell ref="E5:E6"/>
    <mergeCell ref="A2:A6"/>
    <mergeCell ref="E9:E10"/>
    <mergeCell ref="E12:E13"/>
    <mergeCell ref="B2:D2"/>
    <mergeCell ref="B6:C6"/>
    <mergeCell ref="B10:C10"/>
    <mergeCell ref="B8:C8"/>
    <mergeCell ref="A7:A13"/>
  </mergeCells>
  <phoneticPr fontId="1"/>
  <pageMargins left="0.7" right="0.7" top="0.75" bottom="0.75" header="0.3" footer="0.3"/>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75" zoomScaleNormal="75" workbookViewId="0">
      <selection activeCell="H14" sqref="H14"/>
    </sheetView>
  </sheetViews>
  <sheetFormatPr defaultRowHeight="13.5" x14ac:dyDescent="0.15"/>
  <cols>
    <col min="1" max="16384" width="9" style="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様式1</vt:lpstr>
      <vt:lpstr>様式2</vt:lpstr>
      <vt:lpstr>様式3</vt:lpstr>
      <vt:lpstr>様式4報告</vt:lpstr>
      <vt:lpstr>様式5　決算</vt:lpstr>
      <vt:lpstr>記入例様式2</vt:lpstr>
      <vt:lpstr>Sheet1</vt:lpstr>
      <vt:lpstr>記入例様式2!Print_Area</vt:lpstr>
      <vt:lpstr>様式1!Print_Area</vt:lpstr>
      <vt:lpstr>様式2!Print_Area</vt:lpstr>
      <vt:lpstr>様式3!Print_Area</vt:lpstr>
      <vt:lpstr>様式4報告!Print_Area</vt:lpstr>
      <vt:lpstr>'様式5　決算'!Print_Area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鶴ヶ島市社会福祉協議会</dc:creator>
  <cp:lastModifiedBy>i.makino</cp:lastModifiedBy>
  <cp:lastPrinted>2020-03-26T10:57:06Z</cp:lastPrinted>
  <dcterms:created xsi:type="dcterms:W3CDTF">2000-11-16T04:30:31Z</dcterms:created>
  <dcterms:modified xsi:type="dcterms:W3CDTF">2020-03-26T10:57:53Z</dcterms:modified>
</cp:coreProperties>
</file>